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340" windowHeight="12520"/>
  </bookViews>
  <sheets>
    <sheet name="仅维修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<sst xmlns="http://schemas.openxmlformats.org/spreadsheetml/2006/main" count="64" uniqueCount="51">
  <si>
    <t>工程量清单</t>
  </si>
  <si>
    <t>序号</t>
  </si>
  <si>
    <t>项目名称</t>
  </si>
  <si>
    <t>项目特征描述</t>
  </si>
  <si>
    <t>单位</t>
  </si>
  <si>
    <t>工程量</t>
  </si>
  <si>
    <t>综合单价</t>
  </si>
  <si>
    <t>合价</t>
  </si>
  <si>
    <t>备注</t>
  </si>
  <si>
    <t>面层清表</t>
  </si>
  <si>
    <t>1.项目名称：面层清表
2..履带式挖机铲除表面杂草
3.面层平整便于堆放施工机具及施工材料
4.场内弃土，建设单位指定堆放地点</t>
  </si>
  <si>
    <t>㎡</t>
  </si>
  <si>
    <t>履带式挖机清除表面杂草、树木，以便于施工材料、机具堆放，后期喷洒除草剂，防止杂草覆盖残渣池</t>
  </si>
  <si>
    <t>基坑开挖土方</t>
  </si>
  <si>
    <t>1.项目名称：残渣池基础基坑土方开挖
2.机械开挖沟槽，开挖尺寸：4.5m×4.5m×2m
3.挖出土方周边堆放，用于场内基坑完成后回填</t>
  </si>
  <si>
    <t>m³</t>
  </si>
  <si>
    <t>基坑开挖石方</t>
  </si>
  <si>
    <t>1.项目名称：残渣池基础基坑石方破碎
2.机械破碎石方，清出基坑；
3.挖出石方场内指定地点堆放；</t>
  </si>
  <si>
    <t>基础土石方场内回填</t>
  </si>
  <si>
    <t>1.项目名称：基坑土方回填
2.残渣池墙身防水层施工完成后就场内开挖土方回填；
3.分层夯实</t>
  </si>
  <si>
    <t>m3</t>
  </si>
  <si>
    <t>素土夯实</t>
  </si>
  <si>
    <t>1.项目名称：基础持力层素土夯实；
2.人工夯实；
3.压实度满足规范要求；</t>
  </si>
  <si>
    <t>垫层（砂石垫层、池底及室外）</t>
  </si>
  <si>
    <t>1.项目名称：基础砂石垫层
2.人工分层夯实、找平
3.设计厚度：100mm</t>
  </si>
  <si>
    <t>垫层（池底混凝土垫层）</t>
  </si>
  <si>
    <t>1.项目名称：基础混凝土垫层
2.垫层厚度：100mm，采用C20混凝土
3.垫层宽度大于基础宽度
4.周边木模板支撑
5.施工养护期浇水养护</t>
  </si>
  <si>
    <t>楼地面防水防潮层</t>
  </si>
  <si>
    <t>1.项目名称：地面改性沥青防水自粘卷材
2.基层清理、修补找平
3.涂刷配套基层处理剂（冷底子油）
4.铺贴 1.5mm 自粘改性沥青卷材
5.闭水试验</t>
  </si>
  <si>
    <t>楼地面防水保护层</t>
  </si>
  <si>
    <t>浇筑细石混凝土保护层，50mm 厚，防止后续钢筋、模板扎破卷材</t>
  </si>
  <si>
    <t>渣池底板细石混凝土楼地面（室外地坪）</t>
  </si>
  <si>
    <t>1.残渣池底筏板基础
2.钢筋制作安装：配筋HRB400,直径12mm，间距200mm；双层双向，冷绑扎；
3.C25自拌混凝土，砖模浇筑，浇筑厚度200mm
4.施工养护期浇水养护</t>
  </si>
  <si>
    <t>标砖砌筑</t>
  </si>
  <si>
    <t>1.M5砌筑砂浆砌筑水泥标砖                     
2.高度1.5m，墙身厚度240mm,
3.20mm1：3水泥砂浆抹灰清光；                   
4.含施工措施脚手架，需在围墙内、外侧搭设</t>
  </si>
  <si>
    <t>渣池顶板细石混凝土（室外地坪）</t>
  </si>
  <si>
    <t>1.残渣池顶板封顶
2.钢筋制作安装：配筋HRB400,直径12mm，间距200mm；双层双向，冷绑扎；
3.C25自拌混凝土，浇筑厚度200mm
4.木工模板内部支撑，养护期7天过后拆模
5.施工养护期浇水养护</t>
  </si>
  <si>
    <t>外墙面砂浆防水（防水防潮）</t>
  </si>
  <si>
    <t>1.项目名称：墙面改性沥青防水自粘卷材
2.基层清理、修补找平
3.涂刷配套基层处理剂（冷底子油）
4.铺贴 1.5mm 自粘改性沥青卷材
5.墙面冲淋防水试验</t>
  </si>
  <si>
    <t>顶板防水保护层</t>
  </si>
  <si>
    <t>定制室外防水井盖</t>
  </si>
  <si>
    <t>1.定制室外防水井盖
2.下沉式双层井框，内置一体式氯丁橡胶止水条，防水密封型；
2.材质：满足要求</t>
  </si>
  <si>
    <t>套</t>
  </si>
  <si>
    <t>型钢钢丝网围护</t>
  </si>
  <si>
    <t>1.2m高型钢钢丝网围护 
2.立柱膨胀螺丝固定顶板，钢丝网片固定，预留进入残渣室进出口                
2.材质：满足要求</t>
  </si>
  <si>
    <t>m</t>
  </si>
  <si>
    <t>池外道路及周边硬化</t>
  </si>
  <si>
    <t>1.池外道路及周边C20混凝土硬化
2.厚度100mm</t>
  </si>
  <si>
    <t>合计</t>
  </si>
  <si>
    <t>池体长宽2m，深度1.5m，共计6m³</t>
  </si>
  <si>
    <t>说明:报价含人员工资、社会保险、器具设备、税费、利润等总价包干费用。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</si>
</sst>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zoomScale="115" zoomScaleNormal="115" workbookViewId="0">
      <selection activeCell="J17" sqref="J17"/>
    </sheetView>
  </sheetViews>
  <sheetFormatPr defaultColWidth="9" defaultRowHeight="16.8"/>
  <cols>
    <col min="1" max="1" width="4.5" customWidth="1"/>
    <col min="2" max="2" width="20.75" customWidth="1"/>
    <col min="3" max="3" width="19.25" customWidth="1"/>
    <col min="4" max="4" width="5.38461538461539" style="1" customWidth="1"/>
    <col min="5" max="7" width="10.6346153846154" style="1" customWidth="1"/>
    <col min="8" max="8" width="16.4038461538462" style="1" customWidth="1"/>
    <col min="9" max="9" width="31.2019230769231" style="2" customWidth="1"/>
    <col min="12" max="12" width="9.38461538461539"/>
  </cols>
  <sheetData>
    <row r="1" ht="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88" customHeight="1" spans="1:9">
      <c r="A3" s="4">
        <v>1</v>
      </c>
      <c r="B3" s="5" t="s">
        <v>9</v>
      </c>
      <c r="C3" s="5" t="s">
        <v>10</v>
      </c>
      <c r="D3" s="4" t="s">
        <v>11</v>
      </c>
      <c r="E3" s="14">
        <v>60</v>
      </c>
      <c r="F3" s="14"/>
      <c r="G3" s="14"/>
      <c r="H3" s="5" t="s">
        <v>12</v>
      </c>
      <c r="I3" s="23"/>
    </row>
    <row r="4" ht="91" customHeight="1" spans="1:9">
      <c r="A4" s="4">
        <v>2</v>
      </c>
      <c r="B4" s="5" t="s">
        <v>13</v>
      </c>
      <c r="C4" s="5" t="s">
        <v>14</v>
      </c>
      <c r="D4" s="6" t="s">
        <v>15</v>
      </c>
      <c r="E4" s="15">
        <f>4.5*4.5*2*0.5</f>
        <v>20.25</v>
      </c>
      <c r="F4" s="14"/>
      <c r="G4" s="14"/>
      <c r="H4" s="16"/>
      <c r="I4" s="24"/>
    </row>
    <row r="5" ht="95" customHeight="1" spans="1:9">
      <c r="A5" s="4">
        <v>3</v>
      </c>
      <c r="B5" s="5" t="s">
        <v>16</v>
      </c>
      <c r="C5" s="5" t="s">
        <v>17</v>
      </c>
      <c r="D5" s="4" t="s">
        <v>15</v>
      </c>
      <c r="E5" s="14">
        <f>4.5*4.5*2*0.5</f>
        <v>20.25</v>
      </c>
      <c r="F5" s="14"/>
      <c r="G5" s="14"/>
      <c r="H5" s="16"/>
      <c r="I5" s="24"/>
    </row>
    <row r="6" ht="76" customHeight="1" spans="1:9">
      <c r="A6" s="4">
        <v>4</v>
      </c>
      <c r="B6" s="5" t="s">
        <v>18</v>
      </c>
      <c r="C6" s="5" t="s">
        <v>19</v>
      </c>
      <c r="D6" s="4" t="s">
        <v>20</v>
      </c>
      <c r="E6" s="14">
        <v>19.24</v>
      </c>
      <c r="F6" s="14"/>
      <c r="G6" s="14"/>
      <c r="H6" s="16"/>
      <c r="I6" s="23"/>
    </row>
    <row r="7" ht="71" customHeight="1" spans="1:9">
      <c r="A7" s="4">
        <v>5</v>
      </c>
      <c r="B7" s="5" t="s">
        <v>21</v>
      </c>
      <c r="C7" s="5" t="s">
        <v>22</v>
      </c>
      <c r="D7" s="4" t="s">
        <v>11</v>
      </c>
      <c r="E7" s="14">
        <f>4*4</f>
        <v>16</v>
      </c>
      <c r="F7" s="14"/>
      <c r="G7" s="14"/>
      <c r="H7" s="16"/>
      <c r="I7" s="23"/>
    </row>
    <row r="8" ht="67" customHeight="1" spans="1:9">
      <c r="A8" s="4">
        <v>6</v>
      </c>
      <c r="B8" s="5" t="s">
        <v>23</v>
      </c>
      <c r="C8" s="5" t="s">
        <v>24</v>
      </c>
      <c r="D8" s="7" t="s">
        <v>11</v>
      </c>
      <c r="E8" s="14">
        <f>4*4</f>
        <v>16</v>
      </c>
      <c r="F8" s="14"/>
      <c r="G8" s="14"/>
      <c r="H8" s="17"/>
      <c r="I8" s="23"/>
    </row>
    <row r="9" ht="102" customHeight="1" spans="1:9">
      <c r="A9" s="4">
        <v>7</v>
      </c>
      <c r="B9" s="5" t="s">
        <v>25</v>
      </c>
      <c r="C9" s="8" t="s">
        <v>26</v>
      </c>
      <c r="D9" s="7" t="s">
        <v>11</v>
      </c>
      <c r="E9" s="14">
        <f>4*4</f>
        <v>16</v>
      </c>
      <c r="F9" s="14"/>
      <c r="G9" s="14"/>
      <c r="H9" s="17"/>
      <c r="I9" s="23"/>
    </row>
    <row r="10" ht="114" customHeight="1" spans="1:9">
      <c r="A10" s="4">
        <v>8</v>
      </c>
      <c r="B10" s="5" t="s">
        <v>27</v>
      </c>
      <c r="C10" s="8" t="s">
        <v>28</v>
      </c>
      <c r="D10" s="7" t="s">
        <v>11</v>
      </c>
      <c r="E10" s="14">
        <f>4*4</f>
        <v>16</v>
      </c>
      <c r="F10" s="14"/>
      <c r="G10" s="14"/>
      <c r="H10" s="16"/>
      <c r="I10" s="24"/>
    </row>
    <row r="11" ht="65" customHeight="1" spans="1:9">
      <c r="A11" s="4">
        <v>9</v>
      </c>
      <c r="B11" s="5" t="s">
        <v>29</v>
      </c>
      <c r="C11" s="8" t="s">
        <v>30</v>
      </c>
      <c r="D11" s="7" t="s">
        <v>11</v>
      </c>
      <c r="E11" s="14">
        <f>4*4</f>
        <v>16</v>
      </c>
      <c r="F11" s="14"/>
      <c r="G11" s="14"/>
      <c r="H11" s="16"/>
      <c r="I11" s="24"/>
    </row>
    <row r="12" ht="103" customHeight="1" spans="1:9">
      <c r="A12" s="4">
        <v>10</v>
      </c>
      <c r="B12" s="5" t="s">
        <v>31</v>
      </c>
      <c r="C12" s="8" t="s">
        <v>32</v>
      </c>
      <c r="D12" s="7" t="s">
        <v>11</v>
      </c>
      <c r="E12" s="14">
        <f>4.1*4.1</f>
        <v>16.81</v>
      </c>
      <c r="F12" s="14"/>
      <c r="G12" s="14"/>
      <c r="H12" s="17"/>
      <c r="I12" s="23"/>
    </row>
    <row r="13" ht="113" customHeight="1" spans="1:9">
      <c r="A13" s="4">
        <v>11</v>
      </c>
      <c r="B13" s="5" t="s">
        <v>33</v>
      </c>
      <c r="C13" s="8" t="s">
        <v>34</v>
      </c>
      <c r="D13" s="7" t="s">
        <v>20</v>
      </c>
      <c r="E13" s="15">
        <v>4.68</v>
      </c>
      <c r="F13" s="14"/>
      <c r="G13" s="14"/>
      <c r="H13" s="17"/>
      <c r="I13" s="23"/>
    </row>
    <row r="14" ht="126" customHeight="1" spans="1:9">
      <c r="A14" s="4">
        <v>12</v>
      </c>
      <c r="B14" s="5" t="s">
        <v>35</v>
      </c>
      <c r="C14" s="8" t="s">
        <v>36</v>
      </c>
      <c r="D14" s="7" t="s">
        <v>11</v>
      </c>
      <c r="E14" s="14">
        <v>6.76</v>
      </c>
      <c r="F14" s="14"/>
      <c r="G14" s="14"/>
      <c r="H14" s="17"/>
      <c r="I14" s="23"/>
    </row>
    <row r="15" ht="98" customHeight="1" spans="1:9">
      <c r="A15" s="4">
        <v>13</v>
      </c>
      <c r="B15" s="5" t="s">
        <v>37</v>
      </c>
      <c r="C15" s="8" t="s">
        <v>38</v>
      </c>
      <c r="D15" s="7" t="s">
        <v>11</v>
      </c>
      <c r="E15" s="15">
        <v>27.56</v>
      </c>
      <c r="F15" s="14"/>
      <c r="G15" s="14"/>
      <c r="H15" s="16"/>
      <c r="I15" s="25"/>
    </row>
    <row r="16" ht="58" customHeight="1" spans="1:9">
      <c r="A16" s="4">
        <v>14</v>
      </c>
      <c r="B16" s="5" t="s">
        <v>39</v>
      </c>
      <c r="C16" s="8" t="s">
        <v>30</v>
      </c>
      <c r="D16" s="7" t="s">
        <v>11</v>
      </c>
      <c r="E16" s="14">
        <v>6.76</v>
      </c>
      <c r="F16" s="14"/>
      <c r="G16" s="14"/>
      <c r="H16" s="16"/>
      <c r="I16" s="25"/>
    </row>
    <row r="17" ht="69" customHeight="1" spans="1:9">
      <c r="A17" s="4">
        <v>15</v>
      </c>
      <c r="B17" s="5" t="s">
        <v>40</v>
      </c>
      <c r="C17" s="8" t="s">
        <v>41</v>
      </c>
      <c r="D17" s="7" t="s">
        <v>42</v>
      </c>
      <c r="E17" s="14">
        <v>1</v>
      </c>
      <c r="F17" s="14"/>
      <c r="G17" s="14"/>
      <c r="H17" s="16"/>
      <c r="I17" s="25"/>
    </row>
    <row r="18" ht="64" customHeight="1" spans="1:9">
      <c r="A18" s="4">
        <v>16</v>
      </c>
      <c r="B18" s="9" t="s">
        <v>43</v>
      </c>
      <c r="C18" s="8" t="s">
        <v>44</v>
      </c>
      <c r="D18" s="7" t="s">
        <v>45</v>
      </c>
      <c r="E18" s="15">
        <v>8</v>
      </c>
      <c r="F18" s="14"/>
      <c r="G18" s="14"/>
      <c r="H18" s="18"/>
      <c r="I18" s="23"/>
    </row>
    <row r="19" ht="41" customHeight="1" spans="1:9">
      <c r="A19" s="4">
        <v>17</v>
      </c>
      <c r="B19" s="9" t="s">
        <v>46</v>
      </c>
      <c r="C19" s="8" t="s">
        <v>47</v>
      </c>
      <c r="D19" s="10" t="s">
        <v>11</v>
      </c>
      <c r="E19" s="14">
        <v>11.6</v>
      </c>
      <c r="F19" s="14"/>
      <c r="G19" s="14"/>
      <c r="H19" s="18"/>
      <c r="I19" s="23"/>
    </row>
    <row r="20" ht="30" customHeight="1" spans="1:9">
      <c r="A20" s="4"/>
      <c r="B20" s="11" t="s">
        <v>48</v>
      </c>
      <c r="C20" s="11"/>
      <c r="D20" s="10"/>
      <c r="E20" s="19"/>
      <c r="F20" s="20"/>
      <c r="G20" s="21"/>
      <c r="H20" s="22" t="s">
        <v>49</v>
      </c>
      <c r="I20" s="23"/>
    </row>
    <row r="21" ht="21" customHeight="1" spans="1:8">
      <c r="A21" s="12" t="s">
        <v>50</v>
      </c>
      <c r="B21" s="12"/>
      <c r="C21" s="12"/>
      <c r="D21" s="13"/>
      <c r="E21" s="13"/>
      <c r="F21" s="13"/>
      <c r="G21" s="13"/>
      <c r="H21" s="13"/>
    </row>
  </sheetData>
  <mergeCells count="5">
    <mergeCell ref="A1:H1"/>
    <mergeCell ref="A21:H21"/>
    <mergeCell ref="I4:I5"/>
    <mergeCell ref="I10:I11"/>
    <mergeCell ref="I15:I17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D a s h B o a r d S h e e t = " 0 "   i n t e r l i n e O n O f f = " 0 "   s h e e t S t i d = " 3 "   i s D b D a s h B o a r d S h e e t = " 0 "   i s F l e x P a p e r S h e e t = " 0 "   i s D b S h e e t = " 0 "   i n t e r l i n e C o l o r = " 0 " > 
       < c e l l p r o t e c t i o n / > 
       < a p p E t D b R e l a t i o n s / > 
     < / w o S h e e t P r o p s > 
   < / w o S h e e t s P r o p s > 
   < w o B o o k P r o p s > 
     < b o o k S e t t i n g s   f i l e I d = " 4 1 8 6 4 7 7 7 5 1 8 8 "   c o r e C o n q u e r U s e r I d = " "   i s M e r g e T a s k s A u t o U p d a t e = " 0 "   i s F i l t e r S h a r e d = " 1 "   i s A u t o U p d a t e P a u s e d = " 0 "   i s I n s e r P i c A s A t t a c h m e n t = " 0 "   f i l t e r T y p e = " c o n n " / > 
   < / w o B o o k P r o p s > 
 < / w o P r o p s > 
 
</file>

<file path=customXml/item2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3 " / > 
   < p i x e l a t o r L i s t   s h e e t S t i d = "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WWO_wpscloud_20250606004335-c1ee60194f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仅维修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Jmy</cp:lastModifiedBy>
  <dcterms:created xsi:type="dcterms:W3CDTF">2025-05-07T18:40:00Z</dcterms:created>
  <dcterms:modified xsi:type="dcterms:W3CDTF">2026-07-08T10:58:39Z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9A63F51FCAF7CC77DFBC4D6A9332A9AB_43</vt:lpwstr>
  </property>
  <property fmtid="{D5CDD505-2E9C-101B-9397-08002B2CF9AE}" pid="3" name="KSOProductBuildVer">
    <vt:lpwstr>2052-12.1.22553.22553</vt:lpwstr>
  </property>
  <property fmtid="{D5CDD505-2E9C-101B-9397-08002B2CF9AE}" pid="4" name="CalculationRule">
    <vt:i4>0</vt:i4>
  </property>
</Properties>
</file>