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04"/>
  </bookViews>
  <sheets>
    <sheet name="人才招聘岗位需求汇总" sheetId="3" r:id="rId1"/>
  </sheets>
  <definedNames>
    <definedName name="_xlnm._FilterDatabase" localSheetId="0" hidden="1">人才招聘岗位需求汇总!$A$1:$O$102</definedName>
    <definedName name="_xlnm.Print_Titles" localSheetId="0">人才招聘岗位需求汇总!$1:$4</definedName>
  </definedNames>
  <calcPr calcId="144525"/>
</workbook>
</file>

<file path=xl/sharedStrings.xml><?xml version="1.0" encoding="utf-8"?>
<sst xmlns="http://schemas.openxmlformats.org/spreadsheetml/2006/main" count="847" uniqueCount="393">
  <si>
    <t>贵阳市农业农垦投资发展集团有限公司2023年度“强省会”人才上半年招聘岗位需求信息一览表（汇总）</t>
  </si>
  <si>
    <t>序号</t>
  </si>
  <si>
    <t>单位名称
（全称）</t>
  </si>
  <si>
    <t>单位简介</t>
  </si>
  <si>
    <t>企业所属行业</t>
  </si>
  <si>
    <t>需求岗位
名称</t>
  </si>
  <si>
    <t>需求人数
（人）</t>
  </si>
  <si>
    <t>需求条件</t>
  </si>
  <si>
    <t>提供待遇</t>
  </si>
  <si>
    <t>引进方式</t>
  </si>
  <si>
    <t>联系人</t>
  </si>
  <si>
    <t>联系方式</t>
  </si>
  <si>
    <t>需求专业</t>
  </si>
  <si>
    <t>职称</t>
  </si>
  <si>
    <t>学历</t>
  </si>
  <si>
    <t>工作经验</t>
  </si>
  <si>
    <t>岗位能力
描述</t>
  </si>
  <si>
    <t xml:space="preserve">
贵阳市农业农垦投资发展集团有限公司</t>
  </si>
  <si>
    <t xml:space="preserve">
贵阳农投集团是贵阳市委、市政府批准成立的专门从事农业产业实体化运营的国有企业，是中国农业500强企业，是农业产业化国家重点龙头企业。
2021年，贵阳农投集团先后被党中央、国务院授予“全国脱贫攻坚先进集体”“全国先进基层党组织”荣誉称号。旗下南方乳业荣获工业和信息化部“2021年绿色工厂”称号，进入2021年贵州制造企业100强；贵阳金满船饲料有限公司荣获“贵州省2021年专精特新‘小巨人’企业”称号。
贵阳农投集团成立于2015年12月，是市政府将原20世纪五六十年代成立的6家农业企业整体划转组建而成。其中最早的一家企业是三联乳业，生产“山花”牛奶，成立于1953年。2018年12月启动重组，通过划入3家企业，重新组建了贵阳市农业农垦投资发展集团有限公司，注册资本18.16亿元。目前，集团资产总额148亿元，2021年实现营业收入32.25亿元，利润5246万元。现有全资子公司11家，控股企业6家，参股企业8家，在册职工近3000人。拥有1个省级工程技术研究中心，1个中国检测机构和实验室强制认证( CMA)实验室，持有专利30件。
贵阳农投集团已建成从现代种业、农产品加工业、市场流通业、种植养殖业、粮食产业、配套产业到农村金融服务的农业全产业链，初步形成了种养加、产供销、内外贸一体化经营体系，119个产业项目分布在全省9个市（州）35个县（市、区），对全省农业产业发展起到了很好的示范带动作用。产品涵盖乳饮品、蔬菜、水果、粮食制品、油脂、禽蛋、肉类、水产品等品类。培育出“山花”“山地贵爽”“黔然堂”“筑城粮店”“黔湖”“壹品”等深受消费者青睐的本土农产品品牌。
“十四五”以来，贵阳农投集团以“强省会”行动为引领，聚焦贵阳贵安“菜篮子”保供稳价、巩固拓展脱贫攻坚成果同乡村振兴有效衔接，积极履行政治责任、社会责任、发展责任，紧扣“一体两翼四驱动”发展战略，以高质量统揽农业全产业链发展为“一体”，以创新引领、开放合作为“两翼”，以强党建、强使命、强队伍、强监督为“四轮驱动”，围绕“3+N”重点产业体系，大力实施突破现代种业、壮大农产品加工业、做活市场流通业“三大行动”，建立产业链、创新链、供应链“三链融合”生态体系，全力打造“立足贵阳、服务贵州、全国知名”的复合型现代化农业企业集团，奋力在建设现代山地特色高效农业强省中践行国企担当，为谱写多彩贵州现代化建设新篇章贡献国企力量。</t>
  </si>
  <si>
    <t>农业</t>
  </si>
  <si>
    <t>下属企业总会计师</t>
  </si>
  <si>
    <t>财务管理、会计等相关专业</t>
  </si>
  <si>
    <t>持会计师以上职称</t>
  </si>
  <si>
    <t>大学本科及以上学历</t>
  </si>
  <si>
    <t>8年以上相关工作经验</t>
  </si>
  <si>
    <r>
      <rPr>
        <b/>
        <sz val="10"/>
        <rFont val="宋体"/>
        <charset val="134"/>
        <scheme val="minor"/>
      </rPr>
      <t>岗位职责：</t>
    </r>
    <r>
      <rPr>
        <sz val="10"/>
        <rFont val="宋体"/>
        <charset val="134"/>
        <scheme val="minor"/>
      </rPr>
      <t xml:space="preserve">
1.根据集团长短期经营发展规划，组织编制所负责子公司的年度综合财务计划和控制标准，制定、建立和完善所在子公司的财务管理体系，并监督执行；
2.制定所在子公司的资金运营计划，负责其账务及税务工作的整体筹划与协调管理，上报所在子公司财务状况分析、预算审核情况及财务报表，对所在子公司重大的投资、融资、并购等经营活动提供建议和决策支持；
3.建立和维系与银行、税务、工商、审计等政府部门的良好关系，维护公司利益。
</t>
    </r>
    <r>
      <rPr>
        <b/>
        <sz val="10"/>
        <rFont val="宋体"/>
        <charset val="134"/>
        <scheme val="minor"/>
      </rPr>
      <t>岗位要求：</t>
    </r>
    <r>
      <rPr>
        <sz val="10"/>
        <rFont val="宋体"/>
        <charset val="134"/>
        <scheme val="minor"/>
      </rPr>
      <t xml:space="preserve">
1.32～45岁之间，大学本科及以上学历，财务管理、会计等相关专业；
2.8年以上财务管理相关工作经验，且至少3年以上国有企业同级别或财务经理岗位的管理经验；
3.持会计师职称，同等条件下有高级会计师、注册会计师、注册税务师资格证者优先考虑。</t>
    </r>
  </si>
  <si>
    <t>2W-3W/月</t>
  </si>
  <si>
    <t>全职</t>
  </si>
  <si>
    <t>吴女士</t>
  </si>
  <si>
    <t>0851-84136211</t>
  </si>
  <si>
    <t>法务部副部长</t>
  </si>
  <si>
    <t>法学专业</t>
  </si>
  <si>
    <t>持律师资格证</t>
  </si>
  <si>
    <t>5年以上相关工作经验</t>
  </si>
  <si>
    <r>
      <rPr>
        <b/>
        <sz val="10"/>
        <rFont val="宋体"/>
        <charset val="134"/>
        <scheme val="minor"/>
      </rPr>
      <t xml:space="preserve">岗位职责：
</t>
    </r>
    <r>
      <rPr>
        <sz val="10"/>
        <rFont val="宋体"/>
        <charset val="134"/>
        <scheme val="minor"/>
      </rPr>
      <t>1.统筹负责集团法务部的所有工作，建章立制，安排好部门人员的具体工作事务。
2.预判集团所有重大项目、关键项目和其它项目投资前可能存在的法律风险漏洞，给集团党委的重大项目投资、重大事项决策等提出参考意见。
3.与集团合作的律师事务所做好日常沟通和工作衔接，为集团的各项经营事项可能涉及的法律纠纷、官司、诉讼等及时妥善处理。</t>
    </r>
    <r>
      <rPr>
        <b/>
        <sz val="10"/>
        <rFont val="宋体"/>
        <charset val="134"/>
        <scheme val="minor"/>
      </rPr>
      <t xml:space="preserve">
岗位要求：
</t>
    </r>
    <r>
      <rPr>
        <sz val="10"/>
        <rFont val="宋体"/>
        <charset val="134"/>
        <scheme val="minor"/>
      </rPr>
      <t>1.45周岁以下，全日制大学本科及以上学历，法学专业毕业，如大学毕业后一直从事法务相关工作且条件优秀的可不限专业，持有律师资格A证的优先考虑。
2.5年以上大中型企业法务管理从业经验，2年以上集团公司总部法务部门负责人工作资历，具备国有企业法务从业经历的优先考虑。
3.职业操守高，专业能力强，具备丰富的企业经营管理所需的有关法律知识和具体企业事务处理工作经验。</t>
    </r>
  </si>
  <si>
    <t>1.5W-2W/月</t>
  </si>
  <si>
    <t>产业运营部部长</t>
  </si>
  <si>
    <t>农林牧渔等农业类相关专业、经济类专业、管理类专业</t>
  </si>
  <si>
    <t>农林牧渔中级及以上专业技术职称</t>
  </si>
  <si>
    <r>
      <rPr>
        <b/>
        <sz val="10"/>
        <rFont val="宋体"/>
        <charset val="134"/>
        <scheme val="minor"/>
      </rPr>
      <t>岗位职责：</t>
    </r>
    <r>
      <rPr>
        <sz val="10"/>
        <rFont val="宋体"/>
        <charset val="134"/>
        <scheme val="minor"/>
      </rPr>
      <t xml:space="preserve">
1.统筹集团产业运营部的具体工作安排，负责相关项目的接洽、拓展和跟进，对集团投后项目开展评价和进度跟进；
2.统筹集团对下属企业高质量发展绩效指标的确认、目标责任书签订和牵头开展高质量绩效考核工作，对下属企业年度目标分解执行情况进行跟进监督；
3.统筹集团月度、季度经济运行分析调度会召开，及时掌握下属企业生产经营相关数据并结合实际进行思考，为集团党委对投后项目管理提供合理建议。
</t>
    </r>
    <r>
      <rPr>
        <b/>
        <sz val="10"/>
        <rFont val="宋体"/>
        <charset val="134"/>
        <scheme val="minor"/>
      </rPr>
      <t>岗位要求：</t>
    </r>
    <r>
      <rPr>
        <sz val="10"/>
        <rFont val="宋体"/>
        <charset val="134"/>
        <scheme val="minor"/>
      </rPr>
      <t xml:space="preserve">
1.45岁以下，农林牧渔等相关专业、经济类、管理类专业，大学本科及以上学历，中共党员优先；
2.8年以上种植、养殖行业相关工作经验，至少3年以上大型企业运营管理部门负责人或相关类似岗位任职经历；
3.统筹协调组织能力强、抗压能力强、敢于直言，具备要求的相关行业副高级及以上专业技术职称证书优先。</t>
    </r>
  </si>
  <si>
    <t>2W-2.5W/月</t>
  </si>
  <si>
    <t>安全生产和维稳部副部长</t>
  </si>
  <si>
    <t>安全工程及相关专业</t>
  </si>
  <si>
    <t>不限</t>
  </si>
  <si>
    <r>
      <rPr>
        <b/>
        <sz val="10"/>
        <rFont val="宋体"/>
        <charset val="134"/>
        <scheme val="minor"/>
      </rPr>
      <t>岗位职责：</t>
    </r>
    <r>
      <rPr>
        <sz val="10"/>
        <rFont val="宋体"/>
        <charset val="134"/>
        <scheme val="minor"/>
      </rPr>
      <t xml:space="preserve">
1.协助制定集团安全生产管理、信访维稳处理等相关规章制度，持续改进组织实施各项管理工作；
2.组织召开集团安全生产会议，传达公司工作安排、政策、目标等，调度集团下属企业安全生产工作开展执行情况；
3.负责定期组织对集团及下属企业开展安全生产、生态环保工作检查，督促跟进整改落实情况，开展集团年度安全生产、生态环保等工作考核。
</t>
    </r>
    <r>
      <rPr>
        <b/>
        <sz val="10"/>
        <rFont val="宋体"/>
        <charset val="134"/>
        <scheme val="minor"/>
      </rPr>
      <t>岗位要求：</t>
    </r>
    <r>
      <rPr>
        <sz val="10"/>
        <rFont val="宋体"/>
        <charset val="134"/>
        <scheme val="minor"/>
      </rPr>
      <t xml:space="preserve">
1.40岁以下，安全工程及相关专业，大学本科及以上学历，中共党员优先。
2.5年以上企业安全生产管理工作经验，2年以上大型企业同等管理岗位工作经验，持有注册安全工程师执业资格或中级以上职称优先。
3.身心健康，沟通协调能力强，能适应和承受履职岗位职责所要求的劳动强度和工作压力。</t>
    </r>
  </si>
  <si>
    <t>信息管理部副部长</t>
  </si>
  <si>
    <t>计算机相关专业（从事大数据、信息管理、网络工程等IT相关行业可不限专业）</t>
  </si>
  <si>
    <r>
      <rPr>
        <b/>
        <sz val="10"/>
        <rFont val="宋体"/>
        <charset val="134"/>
        <scheme val="minor"/>
      </rPr>
      <t>岗位职责：</t>
    </r>
    <r>
      <rPr>
        <sz val="10"/>
        <rFont val="宋体"/>
        <charset val="134"/>
        <scheme val="minor"/>
      </rPr>
      <t xml:space="preserve">
1.协助部门负责人负责全集团各业务板块的信息化建设和管理工作；
2.负责信息化战略计划与信息化规范制定，指导督促下属企业落实信息化建设；
3.统筹全集团内部信息化系统小程序开发、信息资源管理、信息系统安全建设相关工作。
</t>
    </r>
    <r>
      <rPr>
        <b/>
        <sz val="10"/>
        <rFont val="宋体"/>
        <charset val="134"/>
        <scheme val="minor"/>
      </rPr>
      <t>岗位要求：</t>
    </r>
    <r>
      <rPr>
        <sz val="10"/>
        <rFont val="宋体"/>
        <charset val="134"/>
        <scheme val="minor"/>
      </rPr>
      <t xml:space="preserve">
1.46岁以下，大学本科及以上学历，计算机相关专业毕业，从业经验丰富且条件优秀的可不限专业；
2.5年以上大型企业信息化项目实施管理经验，熟悉项目建设管理工作流程等；
3.具备一定统筹管理能力，有较强的组织、协调和撰写报告能力。</t>
    </r>
  </si>
  <si>
    <t>吴东芳</t>
  </si>
  <si>
    <t>财务中心会计</t>
  </si>
  <si>
    <t>会计、审计或财务管理相关专业</t>
  </si>
  <si>
    <t>会计师以上职称</t>
  </si>
  <si>
    <t>3年以上相关经验</t>
  </si>
  <si>
    <r>
      <rPr>
        <b/>
        <sz val="10"/>
        <rFont val="宋体"/>
        <charset val="134"/>
        <scheme val="minor"/>
      </rPr>
      <t>岗位职责：</t>
    </r>
    <r>
      <rPr>
        <sz val="10"/>
        <rFont val="宋体"/>
        <charset val="134"/>
        <scheme val="minor"/>
      </rPr>
      <t xml:space="preserve">
1.负责集团本部财务核算、凭证制订、会计报表的编制和审核工作，参与集团合并报表处理；
2.负责组织本部门和下属企业按上级规定和要求编制财务预决算工作，月报、快报的编制等；
3.负责参与拟定、修订集团财务管理相关制度工作，完成公司领导要求有关财务数据信息的收集整理。
</t>
    </r>
    <r>
      <rPr>
        <b/>
        <sz val="10"/>
        <rFont val="宋体"/>
        <charset val="134"/>
        <scheme val="minor"/>
      </rPr>
      <t>岗位要求：</t>
    </r>
    <r>
      <rPr>
        <sz val="10"/>
        <rFont val="宋体"/>
        <charset val="134"/>
        <scheme val="minor"/>
      </rPr>
      <t xml:space="preserve">
1.35岁以下，大学本科及以上学历，会计、审计或财务管理相关专业毕业；
2.3年以上会计或财务管理相关工作经验，有国有企业或会计师事务所工作经历优先；
3.持有会计师以上职称，工作细致、责任感强，具备良好的沟通协调能力和团队协作精神。</t>
    </r>
  </si>
  <si>
    <t>5K-10K/月</t>
  </si>
  <si>
    <t>纪检监察室纪检干部</t>
  </si>
  <si>
    <t>法学、会计、审计专业</t>
  </si>
  <si>
    <t>2年以上相关经验</t>
  </si>
  <si>
    <r>
      <rPr>
        <b/>
        <sz val="10"/>
        <rFont val="宋体"/>
        <charset val="134"/>
        <scheme val="minor"/>
      </rPr>
      <t>岗位职责：</t>
    </r>
    <r>
      <rPr>
        <sz val="10"/>
        <rFont val="宋体"/>
        <charset val="134"/>
        <scheme val="minor"/>
      </rPr>
      <t xml:space="preserve">
1.做好集团日常监督检查工作，帮助企业相关人员做好事前监督提醒；
2.负责对集团公司及所属企业“三重一大”事项决策执行情况进行监督；
3.配合开展职工警示教育，抓好干部职工廉洁自律工作，开展常态化纪检工作检查。
</t>
    </r>
    <r>
      <rPr>
        <b/>
        <sz val="10"/>
        <rFont val="宋体"/>
        <charset val="134"/>
        <scheme val="minor"/>
      </rPr>
      <t>岗位要求：</t>
    </r>
    <r>
      <rPr>
        <sz val="10"/>
        <rFont val="宋体"/>
        <charset val="134"/>
        <scheme val="minor"/>
      </rPr>
      <t xml:space="preserve">
1.中共党员，大学本科及以上学历，35岁以下优先，有法律职业资格或会计师职称优先；
2.2年以上机关、事业单位、国有企业纪检干部工作经验；
3.熟悉党纪、政纪条规、纪检监察相关条例和业务知识，具有斗争精神，敢于提出批评意见。</t>
    </r>
  </si>
  <si>
    <t>党群专员</t>
  </si>
  <si>
    <t>汉语言文学、历史、文秘、行政管理等文史类专业</t>
  </si>
  <si>
    <r>
      <rPr>
        <b/>
        <sz val="10"/>
        <rFont val="宋体"/>
        <charset val="134"/>
        <scheme val="minor"/>
      </rPr>
      <t>岗位职责：</t>
    </r>
    <r>
      <rPr>
        <sz val="10"/>
        <rFont val="宋体"/>
        <charset val="134"/>
        <scheme val="minor"/>
      </rPr>
      <t xml:space="preserve">
1.负责起草、制定集团党的建设、群团组织建设工作计划、要点及健全完善党建、群团建设方面工作制度，撰写集团党的建设方面重要文稿；
2.负责民主生活会、组织生活会、述职评议会等重要会议的策划和准备工作；
3.负责指导集团系统各级基层党组织、群团组织分类抓好组织建设工作，负责集团本部党的建设、群团组织建设日常工作；
4.负责党员发展、党员组织关系管理、党员信息系统维护、党员日常教育监督管理等工作；
5.按照集团党委工作部署要求及领导工作安排，完成相应工作任务。
</t>
    </r>
    <r>
      <rPr>
        <b/>
        <sz val="10"/>
        <rFont val="宋体"/>
        <charset val="134"/>
        <scheme val="minor"/>
      </rPr>
      <t>岗位要求：</t>
    </r>
    <r>
      <rPr>
        <sz val="10"/>
        <rFont val="宋体"/>
        <charset val="134"/>
        <scheme val="minor"/>
      </rPr>
      <t xml:space="preserve">
1.35周岁以下，大学本科及以上学历，中共党员，汉语言文学、文秘、思想政治、行政管理等文科类专业；
2.有2年以上党群工作相关工作经验，党建工作经验丰富的不限专业； 
3.熟悉党的路线、方针、政策，了解国有企业基层党建工作、群团组织建设工作，文字功底好、写作能力强；
4.有党政机关、事业单位、国有企业相关工作经历可适当放宽条件择优录用。</t>
    </r>
  </si>
  <si>
    <t>高级行政专员〈文书写作方向〉</t>
  </si>
  <si>
    <t>5年以上相关经验</t>
  </si>
  <si>
    <r>
      <rPr>
        <b/>
        <sz val="10"/>
        <rFont val="宋体"/>
        <charset val="134"/>
        <scheme val="minor"/>
      </rPr>
      <t>岗位职责：</t>
    </r>
    <r>
      <rPr>
        <sz val="10"/>
        <rFont val="宋体"/>
        <charset val="134"/>
        <scheme val="minor"/>
      </rPr>
      <t xml:space="preserve">
1.负责信息专报、各类工作报告、年度工作总结、工作方案、领导讲话等综合文稿起草工作；
2.负责对接、联系上级业务部门，及时做好各类信息梳理、上报、反馈等工作。
</t>
    </r>
    <r>
      <rPr>
        <b/>
        <sz val="10"/>
        <rFont val="宋体"/>
        <charset val="134"/>
        <scheme val="minor"/>
      </rPr>
      <t>岗位要求：</t>
    </r>
    <r>
      <rPr>
        <sz val="10"/>
        <rFont val="宋体"/>
        <charset val="134"/>
        <scheme val="minor"/>
      </rPr>
      <t xml:space="preserve">
1.35周岁以下，大学本科及以上学历，汉语言文学、新闻学、文秘、行政管理等文科类专业毕业，硕士研究生及以上学历、中共党员优先考虑；
2.5年以上工作经历，能吃苦耐劳，品行端正，忠诚踏实，熟悉工作报告、信息简报、请示报告等各类常用公文文体起草，能独立承担工作报告、领导讲话等综合文稿起草工作；
3.服从上级工作安排，有较强的责任心、沟通协调能力；
4.有党政机关、事业单位、国有企业相关工作经历可适当放宽条件择优录用。</t>
    </r>
  </si>
  <si>
    <t>1.2W-2W/月</t>
  </si>
  <si>
    <t>内审和风险控制专员</t>
  </si>
  <si>
    <t>财务管理、会计、审计等相关专业</t>
  </si>
  <si>
    <t>2年以上审计经验</t>
  </si>
  <si>
    <r>
      <rPr>
        <b/>
        <sz val="10"/>
        <rFont val="宋体"/>
        <charset val="134"/>
        <scheme val="minor"/>
      </rPr>
      <t>岗位职责：</t>
    </r>
    <r>
      <rPr>
        <sz val="10"/>
        <rFont val="宋体"/>
        <charset val="134"/>
        <scheme val="minor"/>
      </rPr>
      <t xml:space="preserve">
1.根据有关法律法规以及集团公司相关制度要求，完善公司审计体系及相关制度和流程，确保其合规性；
2.独立开展审计工作，包括制订审计工作方案、编制审计工作底稿、撰写审计报告、督促审计整改、撰写工作总结等；
3.开展公司内部控制、风险管理工作，包括完善内部控制管理体系、风险控制体系、组织各部门识别、评估、应对风险，督促各部门加强制度建设、规范业务流程；
4.协助开展违规经营责任追责工作，完善责任追究体系；
5.负责与外部审计相关单位进行沟通协调工作，确保外部审计工作顺利推进。
</t>
    </r>
    <r>
      <rPr>
        <b/>
        <sz val="10"/>
        <rFont val="宋体"/>
        <charset val="134"/>
        <scheme val="minor"/>
      </rPr>
      <t>岗位要求：</t>
    </r>
    <r>
      <rPr>
        <sz val="10"/>
        <rFont val="宋体"/>
        <charset val="134"/>
        <scheme val="minor"/>
      </rPr>
      <t xml:space="preserve">
1.35岁以下，大学本科及以上学历，财务管理、会计、审计等相关专业；
2.具有2年以上审计工作经验，具备大型国企审计相关工作经验的优先；
3.具备良好的沟通协调、写作能力，持续学习能力，工作严谨细致、责任担当。</t>
    </r>
  </si>
  <si>
    <t>开发工程师</t>
  </si>
  <si>
    <t>计算机相关专业</t>
  </si>
  <si>
    <t>3年以上相关工作经验</t>
  </si>
  <si>
    <r>
      <rPr>
        <b/>
        <sz val="10"/>
        <rFont val="宋体"/>
        <charset val="134"/>
        <scheme val="minor"/>
      </rPr>
      <t>岗位职责：</t>
    </r>
    <r>
      <rPr>
        <sz val="10"/>
        <rFont val="宋体"/>
        <charset val="134"/>
        <scheme val="minor"/>
      </rPr>
      <t xml:space="preserve">
1.按照集团业务板块发展需要，负责相关应用程序的设计、开发和优化；
2.负责集团所有自主开发软件或程序、二次开发程序的集成、维护、升级管理等；
3.协助部门负责人做好集团项目开发工作的统筹安排和调度。
</t>
    </r>
    <r>
      <rPr>
        <b/>
        <sz val="10"/>
        <rFont val="宋体"/>
        <charset val="134"/>
        <scheme val="minor"/>
      </rPr>
      <t>岗位要求：</t>
    </r>
    <r>
      <rPr>
        <sz val="10"/>
        <rFont val="宋体"/>
        <charset val="134"/>
        <scheme val="minor"/>
      </rPr>
      <t xml:space="preserve">
1.35岁以下，本科以上学历，计算机相关专业并有3年以上工作经验。
2.扎实的java基础，熟练使用SpringBoot、SpringMVC等技术框架，熟悉常用的设计模式，熟悉spring cloud微服务架构,熟练前后端分离模式的设计。
3.熟练使用sql语句，熟悉oracle、mysql等常见数据库，熟悉常用的linux命令，熟悉vue、react、flutter等前端框架
4.具备一定项目自主开发经验，有很强专业的能力，有成功项目开发案例，具有android原生开发经验优先；
5.能接受加班，具备良好的沟通协调能力。</t>
    </r>
  </si>
  <si>
    <t>招商引资专员</t>
  </si>
  <si>
    <t>金融类相关专业优先</t>
  </si>
  <si>
    <t>2年以上相关工作经验</t>
  </si>
  <si>
    <r>
      <rPr>
        <b/>
        <sz val="10"/>
        <rFont val="宋体"/>
        <charset val="134"/>
        <scheme val="minor"/>
      </rPr>
      <t xml:space="preserve">岗位职责：
</t>
    </r>
    <r>
      <rPr>
        <sz val="10"/>
        <rFont val="宋体"/>
        <charset val="134"/>
        <scheme val="minor"/>
      </rPr>
      <t>1.负责市场前期的调研工作，分析企业经营策略，对市场潜力调查分析，对调查结果做出可行性分析和风险预判分析。
2.按照公司统筹规划，配合部门负责人的工作安排，具体跟进落实公司的年度招商任务及进度目标分解落地。
3.负责招商活动策划，跟进具体招商项目的落地，项目的签约入库跟进服务，投资金额的到账进度等。</t>
    </r>
    <r>
      <rPr>
        <b/>
        <sz val="10"/>
        <rFont val="宋体"/>
        <charset val="134"/>
        <scheme val="minor"/>
      </rPr>
      <t xml:space="preserve">
岗位要求：
</t>
    </r>
    <r>
      <rPr>
        <sz val="10"/>
        <rFont val="宋体"/>
        <charset val="134"/>
        <scheme val="minor"/>
      </rPr>
      <t>1.35周岁以下，大学本科及以上学历，熟悉投融资工作，金融类相关专业优先。
2.2年以上招商工作经验，具备较为丰富的招商工作经历（机关、事业单位、企业工作经验均可），对市场大环境的变化直觉敏锐，知识体系丰富，眼光独到，对农业全产业链企业有一定了解。
3.有良好的沟通表达能力，工作积极主动，能吃苦耐劳，对招商工作有思想，对方案制定有一定文字功底，具备良好的抗压能力。</t>
    </r>
  </si>
  <si>
    <t>安全生产管理专员</t>
  </si>
  <si>
    <t>安全管理相关专业</t>
  </si>
  <si>
    <t>持有安全管理相关证书优先</t>
  </si>
  <si>
    <r>
      <rPr>
        <b/>
        <sz val="10"/>
        <rFont val="宋体"/>
        <charset val="134"/>
        <scheme val="minor"/>
      </rPr>
      <t>岗位职责：</t>
    </r>
    <r>
      <rPr>
        <sz val="10"/>
        <rFont val="宋体"/>
        <charset val="134"/>
        <scheme val="minor"/>
      </rPr>
      <t xml:space="preserve">
1.负责统筹农投集团及下属企业的安全生产、生态环保工作的常态化检查，跟进整改落实情况等，独立组织开展定期或不定期的检查工作；
2.组织开展好集团的各类安全生产培训和上级有关文件精神的上传下达工作，及时组织召开各类宣贯会议；
3.管理好集团的安全生产内部系统数据，及时分析存在的问题，对下属企业的安全生产、生态环保等工作进行指导。
</t>
    </r>
    <r>
      <rPr>
        <b/>
        <sz val="10"/>
        <rFont val="宋体"/>
        <charset val="134"/>
        <scheme val="minor"/>
      </rPr>
      <t>岗位要求：</t>
    </r>
    <r>
      <rPr>
        <sz val="10"/>
        <rFont val="宋体"/>
        <charset val="134"/>
        <scheme val="minor"/>
      </rPr>
      <t xml:space="preserve">
1.35岁以下，大学本科及以上学历，安全管理相关专业毕业，持有安全管理相关证书优先；
2.2年以上国企安全管理、生态环保相关工作经验，熟悉国企安全生产、生态环保考核的相关工作；
3.具备良好的沟通、协调、表达和组织能力，头脑灵活，原则性强，有良好的判断力，能应急处理紧急事务。</t>
    </r>
  </si>
  <si>
    <t>小计</t>
  </si>
  <si>
    <t xml:space="preserve">
贵州南方乳业股份有限公司</t>
  </si>
  <si>
    <t xml:space="preserve">
贵州南方乳业股份有限公司（以下简称“南方乳业”）属贵阳市农业农垦投资发展集团有限公司全资子公司，主营业务包含奶牛养殖、乳品加工及销售等。
公司现有资产22亿元，员工927余人。是贵州省唯一一家获得“学生饮用奶生产认证”的企业，曾荣获改革开放40周年成长在贵州“十佳创新成长型企业”、中国奶业优秀乳品加工企业“最具影响力品牌企业”等殊荣，“山花”、“花都牧场”、“1953”及“花溪”等乳制品，先后被评为“贵州省名牌产品”、“贵州省食品工业著名品牌”、“贵州省优质农产品”、“贵州省名牌农产品”等称号。
在立足贵州省内市场的同时，南方乳业积极响应黔货出山计划，公司将眼光放眼到了更“南方”更广阔的市场，现将销售市场扩展至湖南、四川、广西、云南等区域。
作为贵州乳业的“领头羊”，南方乳业秉承“强质量、重创新、谋发展”的企业理念，传承近70年的乳品制造的匠人、匠心精神，立足打造“百年乳企”，为消费者提供更安全、更优质、更新鲜的乳制品。</t>
  </si>
  <si>
    <t>生态特色食品</t>
  </si>
  <si>
    <t>董事会办公室主任/副主任（主持工作）</t>
  </si>
  <si>
    <t>行政管理、工商管理相关专业优先</t>
  </si>
  <si>
    <t>持有注册会计师或者高级会计证书优先</t>
  </si>
  <si>
    <t>本科及以上</t>
  </si>
  <si>
    <t>5年以上相关工作经验，应聘主任岗位需具备至少2年以上大型企业相关管理岗位任职经历</t>
  </si>
  <si>
    <r>
      <rPr>
        <b/>
        <sz val="10"/>
        <rFont val="宋体"/>
        <charset val="134"/>
      </rPr>
      <t>岗位职责：</t>
    </r>
    <r>
      <rPr>
        <sz val="10"/>
        <rFont val="宋体"/>
        <charset val="134"/>
      </rPr>
      <t xml:space="preserve">
1.协助公司董事会加强公司治理机制建设；
2.负责联络相关监管机构，组织完成监管机构布置的任务；
3.负责信息披露管理事务；
4.负责公司投资者关系管理和股东资料管理工；
5.协助公司董事会制定公司资本市场发展战略，协助筹划实施并购重组事务；
6.负责关联交易管理事务。
</t>
    </r>
    <r>
      <rPr>
        <b/>
        <sz val="10"/>
        <rFont val="宋体"/>
        <charset val="134"/>
      </rPr>
      <t>岗位要求：</t>
    </r>
    <r>
      <rPr>
        <sz val="10"/>
        <rFont val="宋体"/>
        <charset val="134"/>
      </rPr>
      <t xml:space="preserve">
1.45岁以下，本科及以上学历，行政管理、工商管理相关专业优先；
2.5年以上相关工作经验，应聘主任岗位需具备至少2年以上大型企业相关管理岗位任职经历；
3.持有注册会计师或者高级会计证书优先；
4.具有较强团队协作能力和管理能力；
5.特别优秀者可适当放宽。</t>
    </r>
  </si>
  <si>
    <t>年收入15万-20万+、五险两金、提供免费食宿</t>
  </si>
  <si>
    <t>黄星铭</t>
  </si>
  <si>
    <t>乳品厂厂长/副厂长(主持工作)</t>
  </si>
  <si>
    <t>食品、机电等相关专业优先</t>
  </si>
  <si>
    <t>5年以上生产车间管理工作经验,应聘厂长岗位需具备2年以上大中型企业生产管理岗位任职经历</t>
  </si>
  <si>
    <r>
      <rPr>
        <b/>
        <sz val="10"/>
        <rFont val="宋体"/>
        <charset val="134"/>
      </rPr>
      <t>岗位职责：</t>
    </r>
    <r>
      <rPr>
        <sz val="10"/>
        <rFont val="宋体"/>
        <charset val="134"/>
      </rPr>
      <t xml:space="preserve">
1.负责乳品生产管理；
2.负责团队人员的培训、指导、考核等工作；
3.制定并优化生产操作规范，并监督执行；
4.组织按公司要求完成安全、环保、质量、成本和生产等各项经营指标；
5.配合公司技改、产品研发等相关工作。
</t>
    </r>
    <r>
      <rPr>
        <b/>
        <sz val="10"/>
        <rFont val="宋体"/>
        <charset val="134"/>
      </rPr>
      <t>岗位要求：</t>
    </r>
    <r>
      <rPr>
        <sz val="10"/>
        <rFont val="宋体"/>
        <charset val="134"/>
      </rPr>
      <t xml:space="preserve">
1.45岁以下，本科以上学历，食品、机电相关专业优先；
2.5年以上生产车间管理工作经验,应聘厂长岗位需具备2年以上大中型企业生产管理岗位任职经历；
3.有较强的团队管理能力、执行力及现场管理能力，抗压能力强；
4.特别优秀者可适当放宽。</t>
    </r>
  </si>
  <si>
    <t>乳品厂车间主任</t>
  </si>
  <si>
    <t>大专及以上</t>
  </si>
  <si>
    <t>3年以上食品相关生产车间管理经验</t>
  </si>
  <si>
    <r>
      <rPr>
        <b/>
        <sz val="10"/>
        <rFont val="宋体"/>
        <charset val="134"/>
      </rPr>
      <t>岗位职责：</t>
    </r>
    <r>
      <rPr>
        <sz val="10"/>
        <rFont val="宋体"/>
        <charset val="134"/>
      </rPr>
      <t xml:space="preserve">
1.协助分管领导做好车间安全、质量、成本、生产、设备及环境卫生管理工作；
2.遵守和传达公司及乳品厂各项规章制度和会议精神，并监督车间认真执行和具体考核；
3.负责车间数据统计、报表及考勤上报工作，及时准确核算员工工资，并报分管厂长审核；
4.负责车间的生产计划、各项协调工作；
5.合理安排车间员工的工作区域，保质保量地完成区域内的工作；
6.根据生产工艺，对员工操作进行指导并监督。
</t>
    </r>
    <r>
      <rPr>
        <b/>
        <sz val="10"/>
        <rFont val="宋体"/>
        <charset val="134"/>
      </rPr>
      <t>岗位要求：</t>
    </r>
    <r>
      <rPr>
        <sz val="10"/>
        <rFont val="宋体"/>
        <charset val="134"/>
      </rPr>
      <t xml:space="preserve">
1.大专及以上学历，食品、机电等相关专业优先；
2.能接受倒夜班，轮休；
3.有3年以上食品相关生产车间管理经验；
4.特别优秀者可适当放宽。</t>
    </r>
  </si>
  <si>
    <t>6K-8K/月、五险两金、年度绩效、提供免费食宿</t>
  </si>
  <si>
    <t>市场部部长/副部长(主持工作)</t>
  </si>
  <si>
    <t>市场营销、经济学、企业管理等相关专业优先</t>
  </si>
  <si>
    <t>5年以上快消品行业市场、产品运营工作经历,应聘部长岗位需具备2年以上相关管理岗位任职经历</t>
  </si>
  <si>
    <r>
      <rPr>
        <b/>
        <sz val="10"/>
        <rFont val="宋体"/>
        <charset val="134"/>
      </rPr>
      <t>岗位职责：</t>
    </r>
    <r>
      <rPr>
        <sz val="10"/>
        <rFont val="宋体"/>
        <charset val="134"/>
      </rPr>
      <t xml:space="preserve">
1.在总经理领导下，全面主持市场部工作，负责公司新品上市、品牌传播、主题活动和单品推广工作；
2.协助总经理制定公司总体市场发展战略以及市场发展目标；
3.主持制定公司年度产品规划、品牌传播规划、产品推广规划，确定年度新品计划、年度品牌传播计划、年度大单品推广计划；
4.搜集、分析具有潜力的产品，了解并获取产品资料，分析市场发展前景和引入公司销售渠道的适应性。
</t>
    </r>
    <r>
      <rPr>
        <b/>
        <sz val="10"/>
        <rFont val="宋体"/>
        <charset val="134"/>
      </rPr>
      <t>岗位要求：</t>
    </r>
    <r>
      <rPr>
        <sz val="10"/>
        <rFont val="宋体"/>
        <charset val="134"/>
      </rPr>
      <t xml:space="preserve">
1.45岁以下，本科及以上学历，市场营销、企业管理、中文、新闻专业优先；
2.5年以上快消品行业市场、产品运营工作经历,应聘部长岗位需具备2年以上相关管理岗位任职经历；
3.沟通和协调能力强，懂快消品销售、领导能力强；
4.善于接受新鲜事物，有敏锐的市场洞察能力；
5.特别优秀者可适当放宽。</t>
    </r>
  </si>
  <si>
    <t>年收入15万-20万+、五险两金</t>
  </si>
  <si>
    <t>市场部产品经理</t>
  </si>
  <si>
    <t>中文、新闻、广告和市场营销等相关专业优先</t>
  </si>
  <si>
    <t>5年以上快消品行业工作经验或在知名企业市场主管级以上岗位连续工作3年以上</t>
  </si>
  <si>
    <r>
      <rPr>
        <b/>
        <sz val="10"/>
        <rFont val="宋体"/>
        <charset val="134"/>
      </rPr>
      <t>岗位职责：</t>
    </r>
    <r>
      <rPr>
        <sz val="10"/>
        <rFont val="宋体"/>
        <charset val="134"/>
      </rPr>
      <t xml:space="preserve">
1.负责编制年度新品规划及单品推进计划；
2.负责编制新产品卖点提炼、概念提炼、包装设计方向计划；
3.负责编制新品定价、新品上市推广方案，并与销售团队配合完成新品上市培育工作；
4.进行新品上市推进追踪及小结，提出持续改进方案；
5.组织产品团队每月市场走访并完成走访报告。
</t>
    </r>
    <r>
      <rPr>
        <b/>
        <sz val="10"/>
        <rFont val="宋体"/>
        <charset val="134"/>
      </rPr>
      <t>岗位要求：</t>
    </r>
    <r>
      <rPr>
        <sz val="10"/>
        <rFont val="宋体"/>
        <charset val="134"/>
      </rPr>
      <t xml:space="preserve">
1.45岁以下，本科及以上学历，中文、新闻、广告和市场营销等相关专业优先；
2.5年以上快消品行业工作经验或在知名企业市场主管级以上岗位连续工作3年以上；
3.具有较强的洞察力、分析力、协调力、执行力；
4.特别优秀者可适当放宽。</t>
    </r>
  </si>
  <si>
    <t>8k-12k/月、年度绩效、五险两金</t>
  </si>
  <si>
    <t>销售公司大区经理</t>
  </si>
  <si>
    <t>营销、经济类相关专业优先</t>
  </si>
  <si>
    <t>5年以上快消品行业工作经验以及2年以上相关管理岗位任职经历</t>
  </si>
  <si>
    <r>
      <rPr>
        <b/>
        <sz val="10"/>
        <rFont val="宋体"/>
        <charset val="134"/>
      </rPr>
      <t xml:space="preserve">岗位职责：
</t>
    </r>
    <r>
      <rPr>
        <sz val="10"/>
        <rFont val="宋体"/>
        <charset val="134"/>
      </rPr>
      <t>1.负责区域市场布局与拓展工作，完成公司下达的年度销售目标；
2.与客户建立良好的合作关系，及时准确把握客户的需求动向，做好客户公关协调及维护工作；
3.负责所管辖区域营销团队建设；
4.根据公司费用政策，做好费用管控，提高投入产出比。</t>
    </r>
    <r>
      <rPr>
        <b/>
        <sz val="10"/>
        <rFont val="宋体"/>
        <charset val="134"/>
      </rPr>
      <t xml:space="preserve">
岗位要求:
</t>
    </r>
    <r>
      <rPr>
        <sz val="10"/>
        <rFont val="宋体"/>
        <charset val="134"/>
      </rPr>
      <t>1.45岁以下，本科及以上学历，营销、经济类相关专业优先；
2.5年以上快消品行业工作经验以及2年以上相关管理岗位任职经历；
3.熟悉经销商管理、熟悉营销管理，熟悉快消品行业；
4.较强的组织、沟通、协调、执行能力；
5.熟悉office办公软件的使用；
6.特别优秀者可适当放宽。</t>
    </r>
  </si>
  <si>
    <t>投资发展部投融资专员</t>
  </si>
  <si>
    <t>金融、财经、法律、工商管理等相关专业优先</t>
  </si>
  <si>
    <t>1年以上上市或拟上市公司证券事务、投资相关工作经历</t>
  </si>
  <si>
    <r>
      <rPr>
        <b/>
        <sz val="10"/>
        <rFont val="宋体"/>
        <charset val="134"/>
      </rPr>
      <t>岗位职责：</t>
    </r>
    <r>
      <rPr>
        <sz val="10"/>
        <rFont val="宋体"/>
        <charset val="134"/>
      </rPr>
      <t xml:space="preserve">
1.具体负责股东及股权管理；
2.具体沟通联系主要股东，做好主要股东管理工作；
3.协助制定完善投资者管理维护管理制度及体系，接待投资者来访、来电和来函；
4.协助沟通联系机构投资者、证券分析、证券监管部门、证券交易所等部门，做好市值管理相关工作；
5.协助筹备及组织业绩发布会、对外路演，参加投资策略会和宣传推介，推动加强与投资者的沟通交流；
6.协助上级开展公司对外投资管理工作。
</t>
    </r>
    <r>
      <rPr>
        <b/>
        <sz val="10"/>
        <rFont val="宋体"/>
        <charset val="134"/>
      </rPr>
      <t>岗位要求：</t>
    </r>
    <r>
      <rPr>
        <sz val="10"/>
        <rFont val="宋体"/>
        <charset val="134"/>
      </rPr>
      <t xml:space="preserve">
1.本科及以上学历，金融、财经、法律、工商管理等相关专业优先；
2.1年以上上市或拟上市公司证券事务、投资相关工作经历；
3.特别优秀者可适当放宽。</t>
    </r>
  </si>
  <si>
    <t>5k-8k/月、五险两金、年度绩效、提供免费食宿</t>
  </si>
  <si>
    <t>信息中心开发工程师</t>
  </si>
  <si>
    <t>计算机及相关专业</t>
  </si>
  <si>
    <t>硕士及以上</t>
  </si>
  <si>
    <r>
      <rPr>
        <b/>
        <sz val="10"/>
        <rFont val="宋体"/>
        <charset val="134"/>
      </rPr>
      <t>岗位职责：</t>
    </r>
    <r>
      <rPr>
        <sz val="10"/>
        <rFont val="宋体"/>
        <charset val="134"/>
      </rPr>
      <t xml:space="preserve">
1.具体负责公司项目开发工作，根据项目需求配置前端页面；
2.具体负责开发并持续优化对内外的接口，并对接各个外部系统的接口；
3.具体负责应用集成开发、客户化开发等。
</t>
    </r>
    <r>
      <rPr>
        <b/>
        <sz val="10"/>
        <rFont val="宋体"/>
        <charset val="134"/>
      </rPr>
      <t>岗位要求：</t>
    </r>
    <r>
      <rPr>
        <sz val="10"/>
        <rFont val="宋体"/>
        <charset val="134"/>
      </rPr>
      <t xml:space="preserve">
1.硕士及以上学历，计算机及相关专业；
2.熟悉用友NC-UAP；
3.具有良好的技术、业务的学习能力；
4.特别优秀者可适当放宽。</t>
    </r>
  </si>
  <si>
    <t>贵州省红枫湖畜禽水产有限公司</t>
  </si>
  <si>
    <t>贵州省红枫湖畜禽水产有限公司，地处于红枫湖南湖上游琊珑坝，成立于 1960 年，隶属于贵阳市农业农垦投资发展集团有限公司，自成立至今，一直以从事饲料加工业和种养殖业经营为主，企业资产规模97660万元，下设直属部门10个，全资子公司5家，控股子公司6家，参股子公司2家，自有土地面积 7552.08 亩。</t>
  </si>
  <si>
    <t>审计专员</t>
  </si>
  <si>
    <t>审计专业</t>
  </si>
  <si>
    <t>相关工作经验二年以上</t>
  </si>
  <si>
    <t>1.统招本科及以上学历，35周岁以下；
2.审计相关专业，两年以上内部审计、财务审计等工作经验；
3.熟悉现代企业内控制度，熟悉财税法规、审计程序和公司财务管理流程，有丰富的财务和审计经验，能独立开展审计工作，能熟练撰写财务、审计报告等财经文书。</t>
  </si>
  <si>
    <t>3.8K-7K/月</t>
  </si>
  <si>
    <t>郭玲玲</t>
  </si>
  <si>
    <t>采购人员</t>
  </si>
  <si>
    <t>1.统招本科及以上学历，35周岁以下；
2.有采购相关工作经验两年及以上；
3.有丰富的集采经验，有独立商务思维，熟练灵活运用资源。</t>
  </si>
  <si>
    <t>3.8K-6K/月</t>
  </si>
  <si>
    <t>党建文员</t>
  </si>
  <si>
    <t>汉语言文学相关专业</t>
  </si>
  <si>
    <t>1.中共党员，1年以上党务相关工作经验，全日制本科及以上学历，新闻、中文、党建、管理、经济等相关专业，有政府、企事业单位机关工作经历者优先；
2.积极做好党的建设相关工作；撰写党建工作计划、总结、报告、及相关党建材料，并做好内业资料收集整理及归档工作；
3.负责公司会议会务，党支部“三会一课”、主题党日活动的组织策划及相关工作；
4.作风正派，爱岗敬业，责任心强，有较强的组织、协调、沟通和语言表达能力。</t>
  </si>
  <si>
    <t>办公室文员</t>
  </si>
  <si>
    <t>人力资源管理相关专业</t>
  </si>
  <si>
    <t>1.本科以上学历，有2年人事岗工作经验；
2.具有良好的书面、口头表达能力，熟练运用 office等办公软件；
3.了解国家各项劳动人事法规政策。</t>
  </si>
  <si>
    <t>贵阳市菜篮子集团有限公司</t>
  </si>
  <si>
    <t>贵阳市菜篮子集团有限公司是经贵阳市委、市政府批准，于2015年12月成立，前身贵阳市扶贫开发投资有限公司，贵阳市农投集团全资一级子公司投资平台，是省级农业龙头企业。现有注册资本金14.45亿元，资产总额40亿元，下属分（控、参）企业21家。2022年，营业收入8.3亿元。
公司成立以来，秉持“绿色安全、生态高效”理念，一直致力于贵阳市“菜篮子”工程建设，主营贵阳市5万亩高标准保供蔬菜基地建设营运，打造“山地贵爽”品牌蔬菜，业务涉及农业工程建设，蔬菜种苗繁育、种植、加工、流通，农资和农技服务等。旗下拥有蔬菜生产基地12个，年生产蔬菜7万吨；育苗中心8座，年产能4.6亿株；有机肥厂2座，年生产有机肥9万吨；集货加工中心1座，年加工蔬菜2万吨，逐步已成为贵阳市乃至贵州省蔬菜产业中的领头羊。</t>
  </si>
  <si>
    <t>综合部副部长</t>
  </si>
  <si>
    <t>工商管理、文秘、行政管理等相关专业</t>
  </si>
  <si>
    <t>/</t>
  </si>
  <si>
    <t>5年及以上</t>
  </si>
  <si>
    <r>
      <rPr>
        <b/>
        <sz val="10"/>
        <rFont val="宋体"/>
        <charset val="134"/>
      </rPr>
      <t xml:space="preserve">岗位职责：
</t>
    </r>
    <r>
      <rPr>
        <sz val="10"/>
        <rFont val="宋体"/>
        <charset val="134"/>
      </rPr>
      <t xml:space="preserve">1.统筹负责公司综合部分工范围内的领导班子出差调研、公文处理分发、任务分配、会议会务、应酬接待、公务车辆、办公物资采购、工商注册年检及变更、综合内务等各项行政综合事务的安排协调；
2.负责部门建章立制、修改完善部门制度，负责安排好部门人员分工，统筹协调好公司各部门、各园区及下属各企业的工作任务分配；
3.保持和上级单位及有关行业管理部门的有效沟通和良好关系，统筹安排好公司各下属全资、控股企业的行政综合事务安排。
</t>
    </r>
    <r>
      <rPr>
        <b/>
        <sz val="10"/>
        <rFont val="宋体"/>
        <charset val="134"/>
      </rPr>
      <t>岗位要求：</t>
    </r>
    <r>
      <rPr>
        <sz val="10"/>
        <rFont val="宋体"/>
        <charset val="134"/>
      </rPr>
      <t xml:space="preserve">
1.45周岁以下，工商管理、文秘、行政管理等相关专业，本科及以上学历； 
2.具备5年以上行政相关岗位管理经验；具备公文写作能力及熟悉规范知识、行政管理知识、接待礼仪知识等相关知识；能熟练运用办公软件； 
3.具有较强的分析、解决问题能力，考虑问题全面细致，较强的沟通协调能力，较强的成本意识、商务谈判能力和执行力。各方面综合能力素质优秀的可适当降低资格要求。</t>
    </r>
  </si>
  <si>
    <t>18W-25W/年</t>
  </si>
  <si>
    <t>严变变</t>
  </si>
  <si>
    <t>销售事业部副部长</t>
  </si>
  <si>
    <t>市场营销、蔬菜生理生态、农产品加工与储藏等相关专业</t>
  </si>
  <si>
    <r>
      <rPr>
        <b/>
        <sz val="10"/>
        <rFont val="宋体"/>
        <charset val="134"/>
      </rPr>
      <t>岗位职责：</t>
    </r>
    <r>
      <rPr>
        <sz val="10"/>
        <rFont val="宋体"/>
        <charset val="134"/>
      </rPr>
      <t xml:space="preserve">
1.负责目标任务的分解落实，监督执行营销策略、销售方案，实现销售目标；
2.负责统筹拟定销售相关制度及业务流程，并负责业务流程的跟进、执行和监控；
3.负责公司产品的市场推广工作，做好公司产品的品牌策划与推广；
4.负责实施事业部内部治理与效能建设工作，统筹部门绩效考核、业务培训等工作。
5.负责开展产销衔接、商品管理、采后处理工作；
6.负责实施公司贸易业务规划，完成贸易目标。
</t>
    </r>
    <r>
      <rPr>
        <b/>
        <sz val="10"/>
        <rFont val="宋体"/>
        <charset val="134"/>
      </rPr>
      <t>岗位要求：</t>
    </r>
    <r>
      <rPr>
        <sz val="10"/>
        <rFont val="宋体"/>
        <charset val="134"/>
      </rPr>
      <t xml:space="preserve">
1.45周岁以下，大专及以上学历，市场营销、蔬菜生理生态、农产品加工与储藏等相关专业；
2.5年及以上相关经验，具备农产品供应链、农产品销售、农产品保鲜存储、生鲜超市、社区电商等从业经验且从业经验不低于3年； 
3.具备较好的战略格局观及团队意识，具有极佳的沟通能力和协调能力,具有较好的地域灵活性。各方面综合能力素质优秀的可适当降低资格要求。</t>
    </r>
  </si>
  <si>
    <t>18W-30W/年</t>
  </si>
  <si>
    <t>品级核定专员</t>
  </si>
  <si>
    <t>蔬菜品控等相关专业</t>
  </si>
  <si>
    <t>本科</t>
  </si>
  <si>
    <t>3年及以上</t>
  </si>
  <si>
    <r>
      <rPr>
        <b/>
        <sz val="10"/>
        <rFont val="宋体"/>
        <charset val="134"/>
      </rPr>
      <t xml:space="preserve">岗位职责：
</t>
    </r>
    <r>
      <rPr>
        <sz val="10"/>
        <rFont val="宋体"/>
        <charset val="134"/>
      </rPr>
      <t xml:space="preserve">1.负责公司种植品种采收标准、分级标准的拟定与维护工作，确保公司产品标准与市场接轨；
2.负责跟踪在田产品涨势情况，出具相关产品信息简报；负责上市期在田产品品级核定工作，出具品级核定报告；
3.负责各分拣中心分拣质量稽核工作，检查监督分拣标准执行情况；定期统计分析各种植品种分级占比变动情况，及时发现问题并提出改进建议。
</t>
    </r>
    <r>
      <rPr>
        <b/>
        <sz val="10"/>
        <rFont val="宋体"/>
        <charset val="134"/>
      </rPr>
      <t>岗位要求：</t>
    </r>
    <r>
      <rPr>
        <sz val="10"/>
        <rFont val="宋体"/>
        <charset val="134"/>
      </rPr>
      <t xml:space="preserve">
1.45周岁以下，大专及以上学历，蔬菜品控等相关专业；
2.具备商超蔬菜采购、收货、品控、损耗管控从业经验3年及以上；熟悉质量检验规范和标准，具备测量、测试技能，熟练操作电脑；                               
3.具有良好的沟通协调能力、服务意识、团队协作精神和职业操守。</t>
    </r>
  </si>
  <si>
    <t>8W-12W/年</t>
  </si>
  <si>
    <t>食用菌事业部副部长</t>
  </si>
  <si>
    <t>农学、生物学等相关专业</t>
  </si>
  <si>
    <t>5年以上</t>
  </si>
  <si>
    <r>
      <rPr>
        <b/>
        <sz val="10"/>
        <rFont val="宋体"/>
        <charset val="134"/>
      </rPr>
      <t>岗位职责：</t>
    </r>
    <r>
      <rPr>
        <sz val="10"/>
        <rFont val="宋体"/>
        <charset val="134"/>
      </rPr>
      <t xml:space="preserve">
1.负责部门目标任务的分解落实，监督执行营销策略、销售方案，实现销售目标；
2.负责公司食用菌母钟、原种、栽培种、菌种及衍生产的研发和生产工作；
3.负责食用菌资源调查、研究、技术服务及示范推广工作；
4.负责食用菌销售管理等工作。
</t>
    </r>
    <r>
      <rPr>
        <b/>
        <sz val="10"/>
        <rFont val="宋体"/>
        <charset val="134"/>
      </rPr>
      <t>岗位要求：</t>
    </r>
    <r>
      <rPr>
        <sz val="10"/>
        <rFont val="宋体"/>
        <charset val="134"/>
      </rPr>
      <t xml:space="preserve">
1.45周岁以下，本科及以上学历，农学、生物学等相关专业；
2.5年及以上生产种植、管理工作经历，能熟练掌握食用菌种植技术；
3.具备较强的工作责任心，具有极佳的沟通能力和协调能力，具有较好的地域灵活性。各方面综合能力素质优秀的可适当降低资格要求。</t>
    </r>
  </si>
  <si>
    <t>投资发展部副部长</t>
  </si>
  <si>
    <t>财务、经济、金融等相关专业</t>
  </si>
  <si>
    <r>
      <rPr>
        <b/>
        <sz val="10"/>
        <rFont val="宋体"/>
        <charset val="134"/>
      </rPr>
      <t>岗位职责：</t>
    </r>
    <r>
      <rPr>
        <sz val="10"/>
        <rFont val="宋体"/>
        <charset val="134"/>
      </rPr>
      <t xml:space="preserve">
1.负责组织战略研究，拟订公司中长期发展战略，负责战略的实施、控制、评估等战略日常管理工作；
2.负责组织制订、完善部门工作规章制度和流程；
3.负责组织协调公司经营方案的制订，公司组织绩效考核的实施及协调考核结果的落实；
4.负责组织、协调投资项目的实施和督办；负责组织相关行业政策信息收集，争取政策支持，负责对行业及政策信息进行分析，为公司决策提供参考。
</t>
    </r>
    <r>
      <rPr>
        <b/>
        <sz val="10"/>
        <rFont val="宋体"/>
        <charset val="134"/>
      </rPr>
      <t xml:space="preserve">岗位要求：
</t>
    </r>
    <r>
      <rPr>
        <sz val="10"/>
        <rFont val="宋体"/>
        <charset val="134"/>
      </rPr>
      <t>1.45周岁以下，具有财务、经济、金融等专业本科以上教育背景；                               
2.对国企混合所有制改革、产业布局等有一定认识和研究，能够从事项目投资分析、可行性研究报告的编写和项目投资管理，有中大型企业投资管理、战略规划、经营管理等工作经验；
3.有较扎实的相关行业市场分析能力，对投资项目有较强的洞察力和判断力，具有较强的风险意识，各方面综合能力素质优秀的可适当降低资格要求。</t>
    </r>
  </si>
  <si>
    <t>15W-20W/年</t>
  </si>
  <si>
    <t>贵州省从江县菌丰科技有限责任公司</t>
  </si>
  <si>
    <t>贵州省从江县菌丰科技有限责任公司于2020年4月正式成立，按照食用菌产业全产业链发展定位，围绕菌种研发、菌棒制作、示范种植及加工销售等，已投资建设食用菌产业项目6个，总投资21724.47万元。公司充分利用从江资源禀赋，探索出“1+3”从江做法，即建设1个年产3000万棒高标准菌棒厂，实现社区工厂、林下、庭院种植3种出菇生产方式；建立“三联三保”利益联结模式，即联政府劳务输出、联合作社生产计划、联农户生产经营，保农户收益、保合作社经济壮大、保公司生产持续的产业发展组织体系。</t>
  </si>
  <si>
    <t>执行董事总经理</t>
  </si>
  <si>
    <t>农学、生态农业等相关专业</t>
  </si>
  <si>
    <t>8年及以上</t>
  </si>
  <si>
    <r>
      <rPr>
        <b/>
        <sz val="10"/>
        <rFont val="宋体"/>
        <charset val="134"/>
      </rPr>
      <t xml:space="preserve">岗位职责：
</t>
    </r>
    <r>
      <rPr>
        <sz val="10"/>
        <rFont val="宋体"/>
        <charset val="134"/>
      </rPr>
      <t>1.对股东会负责，负责召集和主持股东会，检查股东会会议的落实情况，并向股东会报告工作；执行股东会决议；
2.负责公司的经营计划和投资方案的执行；
3.制订公司的年度财务方案、决算方案、公司的利润分配方案和弥补亏损方案、公司增加或者减少注册资本的方案、公司合并、分立、变更公司形式、解散的方案；
4.提出公司更新改造发展规划方案、预算外开支计划；负责处理公司重大突发事件和重大对外关系问题。</t>
    </r>
    <r>
      <rPr>
        <b/>
        <sz val="10"/>
        <rFont val="宋体"/>
        <charset val="134"/>
      </rPr>
      <t xml:space="preserve">
岗位要求：
</t>
    </r>
    <r>
      <rPr>
        <sz val="10"/>
        <rFont val="宋体"/>
        <charset val="134"/>
      </rPr>
      <t>1.50周岁以下，本科及以上学历，农学、生态农业及相关专业本科以上学历；
2.熟悉国家农业产业政策及项目扶持政策、农业发展现状和市场趋势；具有大型现代农业园区运营管理工作者优先；
3.有较强的综合管理能力，沟通能力、抗压能力及协调能力，各方面综合能力素质优秀的可适当降低资格要求。</t>
    </r>
  </si>
  <si>
    <t>25W-40W/年</t>
  </si>
  <si>
    <t>贵州梵净田园农业开发有限公司</t>
  </si>
  <si>
    <t>贵州梵净田园农业开发有限公司2019年6月正式成立，注册资金3000万元，在木黄镇实施5000亩“贵阳城市菜篮子”高标准蔬菜基地保供项目，以“企业+合作社+农户”的种植模式，建成标准化、规模化的精品蔬菜生产示范基地，企业与合作社、农户签订蔬菜种植协议，建立三方利益联结机制，增加合作社收入、企业收入和农户收入，带来了可观的经济效益。</t>
  </si>
  <si>
    <t>执行董事</t>
  </si>
  <si>
    <r>
      <rPr>
        <b/>
        <sz val="10"/>
        <rFont val="宋体"/>
        <charset val="134"/>
      </rPr>
      <t xml:space="preserve">岗位职责：
</t>
    </r>
    <r>
      <rPr>
        <sz val="10"/>
        <rFont val="宋体"/>
        <charset val="134"/>
      </rPr>
      <t>1.负责召集和主持股东会，检查股东会会议的落实情况，并向股东会报告工作；执行股东会决
2.负责公司的经营计划和投资方案的执行；
3.制订公司的年度财务方案、决算方案、公司的利润分配方案和弥补亏损方案、公司增加或者减少注册资本的方案、公司合并、分立、变更公司形式、解散的方案；
4.提出公司更新改造发展规划方案、预算外开支计划；负责处理公司重大突发事件和重大对外关系问题。</t>
    </r>
    <r>
      <rPr>
        <b/>
        <sz val="10"/>
        <rFont val="宋体"/>
        <charset val="134"/>
      </rPr>
      <t xml:space="preserve">
岗位要求：
</t>
    </r>
    <r>
      <rPr>
        <sz val="10"/>
        <rFont val="宋体"/>
        <charset val="134"/>
      </rPr>
      <t>1.50周岁以下，本科及以上学历，农学、生态农业及相关专业本科以上学历；
2.熟悉国家农业产业政策及项目扶持政策、农业发展现状和市场趋势；具有大型现代农业园区运营管理工作者优先；
3.有较强的综合管理能力，沟通能力、抗压能力及协调能力，各方面综合能力素质优秀的可适当降低资格要求。</t>
    </r>
  </si>
  <si>
    <t xml:space="preserve">
贵阳农投建设工程有限公司  </t>
  </si>
  <si>
    <t xml:space="preserve">
贵阳农投建设工程有限公司(简称:农投建工)，原名贵阳君丰友建设工程有限公司，成立于2017年4月，2020年7月公司进行重组，更名为贵阳农投建设工程有限公司，为市管国有下属企业。具有建筑工程施工总承包叁级、钢结构工程专业承包叁级、诚信示范经营认证企业、AAA级信用企业等资质。2020年10月当选中国农业机械化协会设施农业分会副主任委员单位。公司一直专注于农业现代化设施一体化产品制造、农业现代化装备研发制造、农业现代化设施配套技术服务、农业工程、温室大棚工程、农业灌溉系统工程、钢结构工程等领域。</t>
  </si>
  <si>
    <t>建筑业</t>
  </si>
  <si>
    <t>副总经理</t>
  </si>
  <si>
    <t>土木工程、工民建或自动化相关专业</t>
  </si>
  <si>
    <t>中级</t>
  </si>
  <si>
    <t>10年及以上</t>
  </si>
  <si>
    <r>
      <rPr>
        <b/>
        <sz val="10"/>
        <rFont val="宋体"/>
        <charset val="134"/>
      </rPr>
      <t xml:space="preserve">岗位职责：　
</t>
    </r>
    <r>
      <rPr>
        <sz val="10"/>
        <rFont val="宋体"/>
        <charset val="134"/>
      </rPr>
      <t>1.协助、配合公司总经理的日常行政、生产和经营管理工作；组织编报年度工作、生产、经营计划及成本费用、利润指标等；
2.协助总经理组织研究公司经营、市场开发方面的发展规划；</t>
    </r>
    <r>
      <rPr>
        <b/>
        <sz val="10"/>
        <rFont val="宋体"/>
        <charset val="134"/>
      </rPr>
      <t xml:space="preserve">
</t>
    </r>
    <r>
      <rPr>
        <sz val="10"/>
        <rFont val="宋体"/>
        <charset val="134"/>
      </rPr>
      <t>3.组织拟报公司业务、经营管理的各种规定、制度，内部机构的设置；</t>
    </r>
    <r>
      <rPr>
        <b/>
        <sz val="10"/>
        <rFont val="宋体"/>
        <charset val="134"/>
      </rPr>
      <t xml:space="preserve">
</t>
    </r>
    <r>
      <rPr>
        <sz val="10"/>
        <rFont val="宋体"/>
        <charset val="134"/>
      </rPr>
      <t>4.组织编制并按时向总经理汇报：每月经营合同签订、履行情况及指标完成情况等工作。</t>
    </r>
    <r>
      <rPr>
        <b/>
        <sz val="10"/>
        <rFont val="宋体"/>
        <charset val="134"/>
      </rPr>
      <t xml:space="preserve">
岗位要求：</t>
    </r>
    <r>
      <rPr>
        <sz val="10"/>
        <rFont val="宋体"/>
        <charset val="134"/>
      </rPr>
      <t xml:space="preserve">
1.50周岁以下，本科及以上学历，土木工程、工民建或自动化相关专业，持二级建造师或中级工程师及以上相关证件；
2.熟悉建筑行业政策及法律法规，具有较全面的建筑业务知识结构，有项目开发、建设、验收、备案的全过程管理经验。
3.有较强的综合管理能力，沟通能力、抗压能力及协调能力，各方面综合能力素质优秀的可适当降低资格要求。</t>
    </r>
  </si>
  <si>
    <t>自动化、机械或管理类相关专业</t>
  </si>
  <si>
    <r>
      <rPr>
        <b/>
        <sz val="10"/>
        <rFont val="宋体"/>
        <charset val="134"/>
      </rPr>
      <t xml:space="preserve">岗位职责：
</t>
    </r>
    <r>
      <rPr>
        <sz val="10"/>
        <rFont val="宋体"/>
        <charset val="134"/>
      </rPr>
      <t>1.协助总经理制定战略计划、年度经营计划及各阶段工作目标分解；
2.根据公司的经营战略方针，制定市场开发计划、任务目标以及实施方案的落实；
3.负责农机类等建筑工程业务的开发、维护；
4.负责重大业务的商务洽谈，重要客户的关系维护等工作。</t>
    </r>
    <r>
      <rPr>
        <b/>
        <sz val="10"/>
        <rFont val="宋体"/>
        <charset val="134"/>
      </rPr>
      <t xml:space="preserve">
岗位要求：
</t>
    </r>
    <r>
      <rPr>
        <sz val="10"/>
        <rFont val="宋体"/>
        <charset val="134"/>
      </rPr>
      <t>1.50周岁以下，本科及以上学历，自动化、机械或管理类相关专业；
2.熟悉国家现行农机政策（包括农机补贴、环保等），具有农机市场开发经验，有农机行业技术管理经验或在行业内有某一突出技术能力；
3.有较强的综合管理能力，沟通能力、抗压能力及协调能力，各方面综合能力素质优秀的可适当降低资格要求。</t>
    </r>
  </si>
  <si>
    <t>产品开发专员</t>
  </si>
  <si>
    <t>市场营销、计算机管理或相关专业
（工作经验特别丰富的，可不受专业限制）</t>
  </si>
  <si>
    <t>大学本科及以上</t>
  </si>
  <si>
    <t>2年及以上</t>
  </si>
  <si>
    <r>
      <rPr>
        <b/>
        <sz val="10"/>
        <rFont val="宋体"/>
        <charset val="134"/>
      </rPr>
      <t>岗位职责：</t>
    </r>
    <r>
      <rPr>
        <sz val="10"/>
        <rFont val="宋体"/>
        <charset val="134"/>
      </rPr>
      <t xml:space="preserve">
1.负责完成公司阳台农业新产品开发计划，编制新产品相关的技术、工艺文件及检验标准，组织产品实验过程及实验记录，组织新产品鉴定和专利、产品认证的申请报批及专利申报工作；
2.拓展及联系产品开发合作单位、组织前期产品开发调研工作，结合产品市场调研情况，关注产品动向，编制可行性报告；
3.负责产品运营中与线上、线下的各种合作，配合完成商务推广，实施项目评估和监控，分析和挖掘产品运营数据、用户行为数据等重要价值信息以及跟进和整理产品用户反馈，提出产品迭代方案；
4.运用淘宝营销工具对客户的产品及店铺进行推广，并结合公司产品特性，制定有效的营销策略，有效提升店铺及产品的访问量，提升淘宝渠道的销量。
</t>
    </r>
    <r>
      <rPr>
        <b/>
        <sz val="10"/>
        <rFont val="宋体"/>
        <charset val="134"/>
      </rPr>
      <t>岗位要求：</t>
    </r>
    <r>
      <rPr>
        <sz val="10"/>
        <rFont val="宋体"/>
        <charset val="134"/>
      </rPr>
      <t xml:space="preserve">
1.具备产品运营经验，具有数据分析和市场状况分析能力；
2.熟悉淘宝的运营环境、淘宝制定的交易规则、淘宝的推广、淘宝网站广告资源；
3.对淘宝网网店营销工作有较深的认识，能够通过淘宝的相关软件进行网店的日常管理；
4.对线上、线下推广活动有较强的策划与组织能力，良好的客户服务意识，语言沟通表达能力强。</t>
    </r>
  </si>
  <si>
    <t>5K-8K/月</t>
  </si>
  <si>
    <t>硬件工程师</t>
  </si>
  <si>
    <t>通讯、计算机科学技术等相关专业
（工作经验特别丰富的，可不受专业限制）</t>
  </si>
  <si>
    <t>硕士研究生及以上</t>
  </si>
  <si>
    <r>
      <rPr>
        <b/>
        <sz val="10"/>
        <rFont val="宋体"/>
        <charset val="134"/>
      </rPr>
      <t>岗位职责：</t>
    </r>
    <r>
      <rPr>
        <sz val="10"/>
        <rFont val="宋体"/>
        <charset val="134"/>
      </rPr>
      <t xml:space="preserve">
1.依据产品设计说明，编制设计任务书，能够自主设计或组织第三方技术单位完成符合功能要求的逻辑设计、原理图；
2.根据项目进度和任务分配，编写调试程序，完成符合功能要求和质量标准的硬件开发产品，测试开发的硬件设备；
3.编制项目文档及质量记录；
4.熟悉各类电路及PCB设计工具，协调第三方硬件生产单位组织生产及交付。
</t>
    </r>
    <r>
      <rPr>
        <b/>
        <sz val="10"/>
        <rFont val="宋体"/>
        <charset val="134"/>
      </rPr>
      <t>岗位要求：</t>
    </r>
    <r>
      <rPr>
        <sz val="10"/>
        <rFont val="宋体"/>
        <charset val="134"/>
      </rPr>
      <t xml:space="preserve">
1.3年以上硬件开发经验；
2.熟练分布式系统设计和分布式存储架构，具有实际应用的开发经验；
3.具有Java、C-Sharp与硬件接口编程经验，可将标准协议设备接入系统，并由服务器搭建经验； 
4.具备良好的沟通能力、协调能力及解决问题的能力；
5.具有一定的plc编程能力，熟练编辑C语言，有plc系统、单片机、arduino设计经验优先。</t>
    </r>
  </si>
  <si>
    <t>8K-12K/月</t>
  </si>
  <si>
    <t>软件工程师</t>
  </si>
  <si>
    <t>计算机科学技术等相关专业
（工作经验特别丰富的，可不受专业限制）</t>
  </si>
  <si>
    <r>
      <rPr>
        <b/>
        <sz val="10"/>
        <rFont val="宋体"/>
        <charset val="134"/>
      </rPr>
      <t>岗位职责：</t>
    </r>
    <r>
      <rPr>
        <sz val="10"/>
        <rFont val="宋体"/>
        <charset val="134"/>
      </rPr>
      <t xml:space="preserve">
1.负责软件系统的技术架构和总体设计，参于应用的开发设计编写应用代码，负责框架层的修改、优化，确保软件的性能和扩展性等，从整体结构上为软件的稳定性、安全性提供良好的保证；
2.根据运营收集的用户反馈和分析用户行为及需求，配合运营需求对产品进行持续的优化和改进；
3.对产品数据进行监控、分析和统计，提供客户支持，提升整体产品的用户满意度；
4.与团队成员及第三方技术单位充分效沟通协作，进行技术风险评估、项目时间评估。 
</t>
    </r>
    <r>
      <rPr>
        <b/>
        <sz val="10"/>
        <rFont val="宋体"/>
        <charset val="134"/>
      </rPr>
      <t>岗位要求：</t>
    </r>
    <r>
      <rPr>
        <sz val="10"/>
        <rFont val="宋体"/>
        <charset val="134"/>
      </rPr>
      <t xml:space="preserve">
1.3年以上Java开发经验及系统分析和架构设计经验；
2.熟练分布式系统设计和分布式存储架构，具有实际应用的开发经验；
3.精通Oracle、SQLServer、mysql等主流数据库设计与优化，熟悉各主流中间件及应用服务器的架构和体系；
4.熟练掌握大规模分布式高并发系统核心技术工作机理，具备相应的技术架构能力；具备较强的业务功能梳理能力、系统分析设计能力和方案整合能力，持有架构师资格认证者优先；
5.具有丰富的设计经验，良好的逻辑思维能力，熟悉业务抽象和数据模型设计，具有较强的分析问题和解决问题的能力，对解决具有挑战性问题充满激情，有项目管理经验者优先。</t>
    </r>
  </si>
  <si>
    <t>市场经理
（业务员）</t>
  </si>
  <si>
    <t>专业不限
(农业类、市场营销类优先)</t>
  </si>
  <si>
    <r>
      <rPr>
        <b/>
        <sz val="10"/>
        <rFont val="宋体"/>
        <charset val="134"/>
      </rPr>
      <t>岗位职责：</t>
    </r>
    <r>
      <rPr>
        <sz val="10"/>
        <rFont val="宋体"/>
        <charset val="134"/>
      </rPr>
      <t xml:space="preserve">
1.负责公司内外部相关单位关系维护，拜访及招投标项目对接及投标文件编制；
2.通过各种渠道收集市场产品需求和宣传公司产品；
3.多渠道获取并掌握项目动态信息，与客户进行谈判、对负责的项目进行管理和具体实施；
4.合理解决客户诉求，热情解答客户提出的疑问，作好日常沟通工作。
</t>
    </r>
    <r>
      <rPr>
        <b/>
        <sz val="10"/>
        <rFont val="宋体"/>
        <charset val="134"/>
      </rPr>
      <t>岗位要求：</t>
    </r>
    <r>
      <rPr>
        <sz val="10"/>
        <rFont val="宋体"/>
        <charset val="134"/>
      </rPr>
      <t xml:space="preserve">
1.具有农业设施设备销售相关工作经验；
2.了解市场学、心理学及市场营销相关知识；
3.能适应长期外出工作；
4.对于行业市场要有一定的敏感度，及时了解行业相关信息；
5.具有独立策划宣传推广的能力，熟悉平面设计、ps、3Dmax、AI等软件者优先；
6.具备较强的逻辑思维、条理清晰，具备较强的公关能力，具有良好的口头、沟通协调及抗压能力，有一定的写作能力，熟悉运用各类办公软件；
7.持有驾照，两年以上驾龄。</t>
    </r>
  </si>
  <si>
    <t>造价员</t>
  </si>
  <si>
    <t>工程类相关专业（工作经验特别丰富的，可不受专业限制）</t>
  </si>
  <si>
    <t>中级及以上职称/二级造价师及以上职业资格证</t>
  </si>
  <si>
    <r>
      <rPr>
        <b/>
        <sz val="10"/>
        <rFont val="宋体"/>
        <charset val="134"/>
      </rPr>
      <t>岗位职责：</t>
    </r>
    <r>
      <rPr>
        <sz val="10"/>
        <rFont val="宋体"/>
        <charset val="134"/>
      </rPr>
      <t xml:space="preserve">
1.编制每月工程进度预算及材料调差（根据材料员提供市场价格或财务提供实际价格）并及时上报有关部门审批；
2.审核分包、劳务层的工程进度预算（技术员认可工程量）；
3.在工程投标阶段，及时、准确做出预算，提供报价依据；
4.掌握准确的市场价格和预算价格，及时调整预、结算，建好单位工程预、结算及进度报表台帐，填报有关报表。
</t>
    </r>
    <r>
      <rPr>
        <b/>
        <sz val="10"/>
        <rFont val="宋体"/>
        <charset val="134"/>
      </rPr>
      <t>岗位要求：</t>
    </r>
    <r>
      <rPr>
        <sz val="10"/>
        <rFont val="宋体"/>
        <charset val="134"/>
      </rPr>
      <t xml:space="preserve">
1.具有3年以上安装造价相关工作经验；
2.熟悉相关专业预算定额；能够独立编制相应工程清单；
3.具有良好的沟通组织能力；
4.熟悉工程项目预算管理、结算相关业务流程及国有企业办事规章制度，工作细心、责任心强。</t>
    </r>
  </si>
  <si>
    <t>6K-10K/月</t>
  </si>
  <si>
    <t xml:space="preserve">
贵州省现代种业集团有限公司</t>
  </si>
  <si>
    <t>贵州省现代种业集团有限公司（以下简称“种业集团”） 为贵阳市农业农垦投资发展集团有限公司（以下简称“农投集团”）下属子公司，注册成立于2021年6月29日，注册资金9800万元。在生产经营方面，已建成开阳县南江乡、清镇市卫城镇、开阳县楠木渡镇、长顺县广顺镇等地的8个现代化蔬菜种苗繁育基地，构建年产优质蔬菜种苗4.6亿株产能的蔬菜良种繁育体系。种业集团围绕着力打造国家山地特色农业种业创新核心区、西南种业成果转化示范区、贵州种业产业要素集聚区的战略定位，以“突破现代种业”行动为引领，坚定不移抓优种，围绕“蔬菜、水果、食用菌、畜禽、水产”五个大类，重点突破辣椒、草莓、羊肚菌等单品。完善“科技创新、良种繁育、市场推广、技术服务”四大体系。统筹考虑发展定位、产业形势、区位条件、资源禀赋等因素，按照“一心·一 带·多基地”的总体布局，加快形成以良种供应为基础、创新发展为驱动、融合发展为路径的山地特色农业种业发展格局。</t>
  </si>
  <si>
    <t>销售总监</t>
  </si>
  <si>
    <t>1.具有8年及以上种子、种苗、农资等相关行业销售工作经验，团队管理经验不低于5年；
2.具有较强的营销策划能力，业务拓展能力，在全国范围内，特别是华东地区具有一定的客户资源；
3.团队管理能力强，具备大局观和团队意识，有较强的责任心；
4.具有良好的职业操守和道德品质。</t>
  </si>
  <si>
    <t>欧阳掀</t>
  </si>
  <si>
    <t>0851-82211556</t>
  </si>
  <si>
    <t>销售专员</t>
  </si>
  <si>
    <t>1.具有2年及以上种子、种苗、农资、农肥等相关行业销售工作经验；
2.了解市场推广的相关流程，具有一定的统筹协调能力；
3.沟通表达能力强，能接受出差，对于新环境有较好的适应性；
4.具有较强的责任心和团队合作精神。</t>
  </si>
  <si>
    <t>8W-14W/年</t>
  </si>
  <si>
    <t>运营专员</t>
  </si>
  <si>
    <t>1.了解互联网及各类推广方式，能够熟练撰写并发布各类稿件，参与组织过大型营销活动者优先；
2.具有良好的沟通协调能力，有一定的市场营销知识，对农业行业有所了解；
3.善于独立思考并具备良好的团队合作意识。</t>
  </si>
  <si>
    <t>项目总监</t>
  </si>
  <si>
    <t>1.具有8年及以上农业领域项目管理工作经验，有农业类企业并购、重组，IPO，电商经验优先；
2.熟悉国家各类政府支持政策及政府资金项目申请流程；
3.具备良好的组织协调能力、逻辑分析能力和项目管理能力。</t>
  </si>
  <si>
    <t>项目管理专员</t>
  </si>
  <si>
    <t>1.具有2年及以上项目管理工作经验（农业行业优先），熟悉项目管理工作，熟悉项目管理相关手续和步骤；
2.对农业行业政策及项目申请流程有一定了解；
3.有良好的写作功底，擅长各类项目申报及技术材料的撰写；
4.性格开朗，善于沟通、有亲和力。</t>
  </si>
  <si>
    <t>宣传企划专员</t>
  </si>
  <si>
    <t>新闻学、汉语言文学等相关专业</t>
  </si>
  <si>
    <t>1.具有3年及以上宣传企划工作经验；
2.文案功底深厚，有企业品牌文化建设，公众号管理等相关经验；
3.有较强的信息收集和文案排版设计能力，能熟练使用文字、图片及视频编辑软件；
4.良好的沟通与协调能力，工作认真细致。</t>
  </si>
  <si>
    <t>生产技术员</t>
  </si>
  <si>
    <t>农学相关专业</t>
  </si>
  <si>
    <t>1.具有2年及以上育种、育苗等相关工作经验；
2.熟悉蔬菜育苗、作物育种等技术规程，擅长病虫害防治及水肥管理；
3.热爱农业行业及种植事业，学习能力强、责任心强、吃苦耐劳，组织协调及沟通能力良好。</t>
  </si>
  <si>
    <t>研发总监</t>
  </si>
  <si>
    <t>研究生及以上</t>
  </si>
  <si>
    <t>1.具有8年及以上农业行业工作经验，对集约化育苗全产业链关键技术环节和品种选育有深入研究；
2.熟悉科研项目申报及品种引进相关流程，与科研院所保持良好的合作关系；
3.对农业生产市场行情有深入的了解，能及时掌握市场变化情况；
4.具有优秀的沟通能力，谈判能力和分析解决问题的能力。</t>
  </si>
  <si>
    <t>综合管理员</t>
  </si>
  <si>
    <t>1.能熟练操作办公软件，有良好的写作功底； 
2.学习能力强，工作细致，踏实稳重；  
3.良好的职业道德，责任心强，性格乐观开朗，有团队合作精神。</t>
  </si>
  <si>
    <t>物控专员</t>
  </si>
  <si>
    <t>1.具有2年及以上生产型企业物控或采购相关工作经验；
2.了解采购及物控相关法律法规、办事流程、标准及规范等；
3.有较强的判断及决策能力，良好的沟通与协调能力，品行端正。</t>
  </si>
  <si>
    <t>党建专员</t>
  </si>
  <si>
    <t>行政管理、文秘等相关专业</t>
  </si>
  <si>
    <t>1.熟悉党建工作和群团工作的法律法规、办事流程、标准及规范等，具有统筹协调、综合管理能力；
2.熟悉党务党建工作且精通党的理论，具备一定的政治敏锐性，较好地把握党的路线方针政策；
3.具备出色的文字写作能力，较强的责任心、执行力、组织沟通能力，富有团队合作精神，政治立场坚定、作风优良、坚持原则、公道正派。</t>
  </si>
  <si>
    <t>人事专员</t>
  </si>
  <si>
    <t>1.具有3年及以上薪酬绩效管理相关工作经验；
2.中共党员，熟悉国家相关法律法规；
3.熟悉企业管理、人员管理、团队建设等知识，人力资源管理理论基础扎实；
4.良好的沟通与协调能力。</t>
  </si>
  <si>
    <t>会计</t>
  </si>
  <si>
    <t>会计、财务管理、经济学等相关专业</t>
  </si>
  <si>
    <t>1.具有3年及以上生产型企业会计工作经验并持有会计证优先；
2.熟悉会计报表的处理，会计法规和税法，熟练使用财务软件；
3.良好的学习能力、沟通能力、团队协作能力、独立工作能力和财务分析能力；
4.工作细致，责任感强，具有良好的职业操守和道德品质；
5.综合条件优秀的应届毕业生不限工作经验。</t>
  </si>
  <si>
    <t>贵阳市都市现代农业研究院</t>
  </si>
  <si>
    <t>贵阳市都市现代农业研究院为贵阳市农业农垦投资发展集团有限公司（以下简称“农投集团”）下属子公司。研究院主要任务为组织开展产业共性关键技术研发，突破产业发展技术瓶颈；加强技术集成，开发成套工艺技术、重大技术装备和产品，提升产业竞争力；开展科技成果“二次开发”，组织科技成果中试熟化，加快先进技术转化应用和科技成果产业化；建立公共技术服务平台，为企业提供技术开发、技术咨询、分析检测、技术培训等服务；开展产业发展战略研究，编制产业技术进步路线图和产业发展规划，为农业产业技术创新和产业发展提供咨询建议。</t>
  </si>
  <si>
    <t>农产品加工岗</t>
  </si>
  <si>
    <t>食品加工、农产品加工等农业相关专业</t>
  </si>
  <si>
    <t>1.具有3年及以上农产品加工相关工作经验；
2.熟悉农产品主流加工生产技术、工艺流程、设备应用，有研发投产项目经验优先；
3.吃苦耐劳，有责任心，学习能力强。</t>
  </si>
  <si>
    <t>策划岗</t>
  </si>
  <si>
    <t>食品加工、市场营销等相关专业</t>
  </si>
  <si>
    <t>1.具有3年及以上农产品项目申报、宣传企划及产品包装设计工作经验；
2.文案功底深厚，具有良好的图文排版设计能力，能熟练使用文字、图片及视频编辑软件；
3.良好的沟通与协调能力，工作认真细致，对农业行业有所了解。</t>
  </si>
  <si>
    <t>市场分析岗</t>
  </si>
  <si>
    <t>市场营销、工商管理等管理学专业</t>
  </si>
  <si>
    <t>1.具有3年及以上市场调研、产品分析等相关工作经验，农业行业优先；
2.有较强的信息收集和分析能力；
3.善于独立思考并具备良好的团队合作意识。</t>
  </si>
  <si>
    <t>贵州省粮食发展集团有限公司</t>
  </si>
  <si>
    <t>贵州省粮食发展集团有限公司成立于2021年8月，注册资金为10.2亿元，是贵阳市农业农垦投资发展集团有限公司下属一级子公司。公司经营宗旨是发挥国有经济在粮食领域的主导作用，维护全省粮食安全；搭建粮食产业引领、投融资、开放招商平台，形成集粮食生产、加工、商贸流通为一体的粮食产业发展格局，促进粮食一二三产融合发展；发挥国有企业在保供稳价、应急保障、军民融合等方面的主渠道作用；培育、创建惠民黔粮知名品牌，推动“黔粮出山”，助力乡村振兴。</t>
  </si>
  <si>
    <t>粮食产业生产与销售</t>
  </si>
  <si>
    <t>财务部部长</t>
  </si>
  <si>
    <t>会计学</t>
  </si>
  <si>
    <t>中级会计师以上职称</t>
  </si>
  <si>
    <t>国企财务管理5年以上经验</t>
  </si>
  <si>
    <t>岗位职责：
1.根据集团长短期经营发展规划，组织编制企业年度综合财务计划和控制标准，制定、建立和完善企业财务管理体系，并监督执行；
2.制定企业资金运营计划，负责账务及税务工作的整体筹划与协调管理，上报财务状况分析、预算审核情况及财务报表，对企业重大的投资、融资、并购等经营活动提供建议和决策支持；
3.建立和维系与银行、税务、工商、审计等政府部门的良好关系，维护公司利益。
岗位要求：
1.30～45岁之间，大学本科及以上学历，财务管理、会计等相关专业；
2.5年以上财务管理相关工作经验，且至少3年以上国有企业同级别或财务经理岗位的管理经验；
3.持会计师职称，同等条件下有高级会计师、注册会计师、注册税务师资格证者优先考虑。</t>
  </si>
  <si>
    <t>16W-21W/年</t>
  </si>
  <si>
    <t>贺燕芝</t>
  </si>
  <si>
    <t>0851-85841066</t>
  </si>
  <si>
    <t>纪检监督室副主任</t>
  </si>
  <si>
    <t>纪检相关、法律、会计、项目管理</t>
  </si>
  <si>
    <t>三年以上纪检相关工作经验或一年以上纪检部门副职工作经验</t>
  </si>
  <si>
    <t>岗位职责：
1.负责纪委办文、办会等日常工作。
2.在纪委的领导下坚定维护党章，切实维护各项党内法规，促进依规治党；检查党的理论和路线方针政策的执行情况，加强党中央决策部署落实情况的监督检查，确保党中央政令申通、令行禁止；协助公司党委推进全面从严治党、加强党风廉政建设、组织协调反腐败工作、政治生态研判分析等工作。
3.负责组织党风廉政宣传教育、廉政档案管理、纪检制度建设和队伍建设、一体推进“三不腐”工作。
4.围绕党章赋予的任务，坚持聚集主责主业，履行监督、执纪、问责职责，依规依纪依法、精准有效运用监督执纪“四种形态”。受理检举、控告、申诉、复核，问题线索处置等工作。
岗位要求：                                                          
1.中共党员，遵纪守法，秉公办事。                                   
2.熟练掌握纪检监察工作理论知识和案件审查调查处置技能，熟悉粮食生产经营管理常识，熟悉国家和地方的法律法规和政策法规。                         
3.具备较强的领导和管理能力，善于沟通，具备出色的组织协调能力和分析判断能力，具备较强的观察能力和应变能力，具有较强的计划控制能力，具备较强的文字功底。
4.持有律师、会计师、工程师职称优先。
5.持有C1以上驾照。（35～40岁优先）</t>
  </si>
  <si>
    <t>13W-16W/年</t>
  </si>
  <si>
    <t>投资运营部部门副职</t>
  </si>
  <si>
    <t>企业管理、金融学、财务管理及相关专业</t>
  </si>
  <si>
    <t>中级经济师或会计师资格</t>
  </si>
  <si>
    <t>具有在国有企业5年以上企业管理、投融资管理工作经验者优先</t>
  </si>
  <si>
    <t>岗位职责：                                                           
1.负责企业所有融资项目的成本预算，组织协调实施融资预算，设计融资方案；         
2.负责分析市场和项目融资风险，对企业短期及较长期的资金需求进行预测，及时出具分析报告，提出相应的应对措施，制定并实施相应的融资解决方案；                       
3.积极开拓金融市场，与目标融资机构沟通，建立多元化的企业融资渠道，与各金融机构建立和保持良好的合作关系；                                                       
4.通过对企业资产和负债进行全面分析，针对不同银行的特点设计融资项目和方式；     
5.执行融资决策，实现企业融资的流动性，为资金平衡奠定基础；                     
6.做好企业进行资金分析和调配，监督企业及子企业各项资金的运用，做好调度工作，优化资金结构，提高资金使用效率。                                                                                    
岗位要求：                                                             
1.熟悉国家金融政策，银行信贷审批流程，国际和国内财务、税务、审计政策；            
2.工作踏实，能够承受较大的工作压力，具备团队协作精神；                            
3.具有较好的统筹能力、协调能力；                                               
4.具有企业负责人工作经验的优先。</t>
  </si>
  <si>
    <t>13W-21W/年</t>
  </si>
  <si>
    <t>投融资管理岗</t>
  </si>
  <si>
    <t>金融学、财务管理及相关专业</t>
  </si>
  <si>
    <t>具有2年以上国有企业投融资管理工作经验者优先</t>
  </si>
  <si>
    <t>具备相应金融知识和技能技巧，熟悉融资工作流程及融资风险控制 
1．负责分析市场和项目融资风险，对企业短期及长期的资金需求进行预测，按时编写融资分析报告并提出相应的应对措施；
2．进行市场调研，配合融资主管编制相关的融资预算方案和融资解决方案 ；
3．根据融资工作进程及融资主管的工作安排，与融资机构商谈，确立最佳融资方案及融资条件，最终达成初步的融资协议 ；
4．配合资金主管合理进行资金分析和调配，优化资金结构并合理使用确 保资金安全 ；
5．按时完成领导交办的其他相关工作 ,与各类金融机构有良好的合作关系，有成功的融资经验者优先 ；
6．作风严谨、稳健，具备极强的敬业精神和开拓意识，具有良好的沟通能力。</t>
  </si>
  <si>
    <t>9W-13W/年</t>
  </si>
  <si>
    <t>综合文秘岗</t>
  </si>
  <si>
    <t>汉语言文学、行政管理、企业管理等相关专业</t>
  </si>
  <si>
    <t>具有3年以上机关或国有企业文秘岗位从业经验者优先</t>
  </si>
  <si>
    <t>岗位职责：                                                           
1.负责起草会议纪要、请示报告、工作总结、领导讲话和汇报材料等公文； 
2.负责协调部门负责人做好总经会、党委会、董事会及其它专题会议的会前、会中、会后服务；
3.负责根据领导安排起草其它综合性文稿。                                             
岗位要求：                                                           
1.政治思想素质好、责任心和执行力强，具有较强文字功底；                                          
2.政治面貌为中共正式党员；                                                     
3.具备团队协作和吃苦奉献精神；                                                 
4.持有C1以上驾照，且近两年内无违法纪录。</t>
  </si>
  <si>
    <t>9-13W/年</t>
  </si>
  <si>
    <t>人力资源岗</t>
  </si>
  <si>
    <t>人力资源管理、工商管理、行政管理等相关专业</t>
  </si>
  <si>
    <t>具有3年以上机关或国有企业人事岗位从业经验者优先</t>
  </si>
  <si>
    <t>岗位职责：                                                           
1.根据公司业务规划及人力资源发展策略，盘点并分析公司人员现状，组织研究未来人才供求关系，起草人力资源规划；                                                     
2.负责公司招聘、培训、薪酬绩效的方案起草、实施，指导监督子公司开展人力资源工作；                                                       3.负责干部管理工作中的信息手机、资料准备、活动组织、沟通协调、年度考核等工作； 
4.负责公司及下属企业干部和人才管理与服务工作；                                 
5.负责公司劳动关系管理、人事档案管理等工作；                                    
6.负责公司社会保险、公积金、企业年金等福利管理工作；                           
7.负责劳务派遣、劳动争议等工作。                                                      
岗位要求：                                                           
1.政治素质好、具备较强的责任心和执行力；                                         
2.熟悉人力资源相关法律法规；                                                    
3.中共党员。</t>
  </si>
  <si>
    <t xml:space="preserve">
贵阳三联农业科技发展有限公司</t>
  </si>
  <si>
    <t xml:space="preserve">  贵阳三联农业科技发展有限公司（原贵阳三联乳业有限公司）是2001年4月经贵阳市人民政府批准由贵阳山花牛奶有限责任公司、贵阳市花溪奶牛场、贵阳三利乳业有限公司进行资产重组成立的国有独资农垦企业。公司主营牧草种植奶牛养殖乳制品加工销售，产品占贵州市场30%，占贵阳市场51%，是贵州规模大、实力强、技术力量雄厚、加工设备先进、产品质量保障体系最完善的农业产业化国家重点龙头企业。2020年，根据贵阳三联乳业有限公司（以下简称“三联乳业”）IPO项目重组工作方案，贵州南方乳业有限公司（以下简称“南方乳业”）作为上市主体，2020年6月经贵阳市农业农垦投资发展集团有限公司批复同意并报市国资委备案，三联公司核心主营业务与其相关联的资产、负债和职工无偿划转至南方乳业，自2020年7月起三联公司、南方乳业同属市农投集团旗下一级全资子公司管理，2022年5月27日起，贵阳三联乳业有限公司更名为贵阳三联农业科技发展有限公司。</t>
  </si>
  <si>
    <t>农林牧渔技术推广服务</t>
  </si>
  <si>
    <t>信息专员</t>
  </si>
  <si>
    <t>计算机、微电子及相关专业</t>
  </si>
  <si>
    <t>1年及以上</t>
  </si>
  <si>
    <t xml:space="preserve">1、熟练掌握办公软件和办公自动化设备，有较强的文字写作能力；
2、工作细致认真，原则性强，有良好的执行力和职业素养；
3、政治思想素质好，遵守相关保密纪律；
4、高度重视信息工作，并有做好信息工作的责任感，通过系统内工作信息整理、分析、及时准确全面的 向上级部门提供信息处理。                                   </t>
  </si>
  <si>
    <t>4.5K/月</t>
  </si>
  <si>
    <t>罗菁伶</t>
  </si>
  <si>
    <t>党务工作及新闻等专业</t>
  </si>
  <si>
    <t>1、中共党员（含中共预备党员）；
2、熟练掌握办公软件和办公自动化设备；
3、熟悉党务管理系统及基本工作流程；                        
4、熟悉基层党组织常规工作及党支部标准化建设工作；
5、有较强的文字写作能力，能较好从事党建工作。</t>
  </si>
  <si>
    <t>4.5K-5K/月</t>
  </si>
  <si>
    <t>人资专员</t>
  </si>
  <si>
    <t xml:space="preserve">1、社保、公积金的办理；
2、负责完成项目公司人事相关报表统计、汇总分析及报送工作；
3、按公司绩效管理制度要求，开展项目公司绩效管理具体工作。                           </t>
  </si>
  <si>
    <t>纪律检查员</t>
  </si>
  <si>
    <t>法律、审计、工程管理等专业</t>
  </si>
  <si>
    <t>1、中共党员，具备优良的政治规矩和政治素养，高度的政治责任感和使命担当意识，思想品行端正，作风正派，工作踏实，身心健康，热爱纪检监察事业；
2、熟悉党的政策和党纪、法规知识；了解纪检监察业务的工作原则、规律和要求；了解现代企业管理的基本方法和相关知识；
3、具备较强的公文撰写能力、较强的沟通、协调能力及团队协作能力；                        
4、细致谨慎、吃苦耐劳、爱岗敬业，有责任意识和奉献精神。</t>
  </si>
  <si>
    <t>资产运营项目专员</t>
  </si>
  <si>
    <t>项目运营管理专业</t>
  </si>
  <si>
    <t>1、熟悉国有资产法及相关法律法规；
2、具有资产管理、盘活国有资产相关的工作经验；
3、熟练使用文档、表格、PPT等办公软件；
4、具有良好的沟通协调能力和文字表述能力；
5、工作主动、具有较强的工作责任和良好的执行能力。</t>
  </si>
  <si>
    <t>贵阳农投创业投资有限公司</t>
  </si>
  <si>
    <t>贵阳农投创业投资有限公司成立于2017年10月27日，注册资本为15,000万元，隶属贵阳市农业农垦投资发展集团有限公司全资一级子公司。经营范围主要包括：受托私募基金管理、农业产业股权投资、农业产业创业投资、农业产业投资管理等。</t>
  </si>
  <si>
    <t>其他金融业</t>
  </si>
  <si>
    <t>投资经理岗</t>
  </si>
  <si>
    <t>经济/金融/法律专业相关专业</t>
  </si>
  <si>
    <t>无</t>
  </si>
  <si>
    <t>3年以上金融或投资机构相关工作经验</t>
  </si>
  <si>
    <t>（一）岗位职责
1.对公司投资行业进行深度研究，寻找优质项目；
2.对拟投项目进行尽职调查、编写项目尽调报告及投资建议书；
3.参与投资谈判，设计投资条款及交易方案，负责投资协议、推进项目投资进程，协调并处理投资过程中的各类问题；
4.熟悉国内私募股权类基金管理法律法规、具备私募股权类投资基金运营管理经验，负责整个基金运作流程的搭建，负责基金设计、管理，配合定向募集工作;
5.根据公司业务发展需求，组建并带领团队推动实施基金后续产品工作。
6.完成领导安排的其他事宜。
（二）任职要求
 1.基本条件：年龄35周岁以下，条件特别优秀者可适当放宽；
2.学历职称：大学本科以上学历，金融、会计、投资、法律等相关专业，有中级职称、注册会计师、特许金融分析师等相关资格证书优先。</t>
  </si>
  <si>
    <t>11W-15W/年</t>
  </si>
  <si>
    <t>陈燕萍</t>
  </si>
  <si>
    <t>投资助理岗</t>
  </si>
  <si>
    <t>金融/法律/财会相关专业</t>
  </si>
  <si>
    <t>（一）岗位职责
1.参与公司投资类研究工作，寻找优质项目；
2.参与拟投项目尽职调查、编写项目尽调报告及投资建议书；
3.参与投资谈判，设计投资条款及交易方案，负责投资协议、推进项目投资进程，协调并处理投资过程中的各类问题；
4.参与已投项目进行投后管理及项目退出；
5.完成领导安排的其他事宜。
（二）任职要求
1.基本条件：2022年9月以前取得毕业证的高校毕业生；
2.学历职称：大学本科以上学历，金融、会计、投资、法律等相关专业，有相关资格证书优先。</t>
  </si>
  <si>
    <t>9W-11W/年</t>
  </si>
  <si>
    <t>贵州金农基金管理有限公司</t>
  </si>
  <si>
    <t>贵州金农基金管理有限公司（以下简称“金农基金”）于2017年4月6日成立，注册资本3000万元。经营范围主要是受托私募基金管理、股权投资、创业投资、风险投资及投资管理，隶属贵阳市农业农垦投资发展集团有限公司下属二级企业。</t>
  </si>
  <si>
    <t>其他金
融业</t>
  </si>
  <si>
    <t>人事专员岗</t>
  </si>
  <si>
    <t>人力资源管理/行政管理/中文/文秘/汉语言文学相关专业</t>
  </si>
  <si>
    <t>3-5年大型企业人事工作相关经验</t>
  </si>
  <si>
    <t xml:space="preserve">1.中共党员；
2.负责公司人员招聘、满足用人部门需求；
3.完善公司薪酬体系、激励体系并组织实施；
4.处理新员工的入职和离职管理流程，确保填写并归还所有必要的表格和文件；
5.拟订和完善公司人力资源相关管理制度和工程流程；
6.落实各部门绩效考核方案，完善绩效考核管理体系。     </t>
  </si>
  <si>
    <t>11W-14W/年</t>
  </si>
  <si>
    <t>党建专员岗</t>
  </si>
  <si>
    <t>中文新闻类/政治哲学类相关专业</t>
  </si>
  <si>
    <t>1-2年国有企业或党政事业单位党群工作经验者优先考虑。</t>
  </si>
  <si>
    <t>1.中共党员；
2.积极做好党的建设相关工作；撰写党建工作计划、总结、报告、及相关党建材料，并做好内业资料收集整理及归档工作；
3.组织支委会、组织生活会等会议活动的组织策划及相关工作；
4.做好宣传舆论导向工作，加强公司阵地建设，积极与上级党委宣传部门联系，按要求报送新闻稿、简报等。</t>
  </si>
  <si>
    <t>贵阳市惠民民生农副产品经营有限公司</t>
  </si>
  <si>
    <t>贵阳市惠民民生农副产品经营有限公司，于2016年2月17日经市人民政府、市国资委批准成立，行业主管部门为贵阳市商务局，注册资本108000万元，系贵阳市农投集团旗下全资子公司。按照“政府主导、市场运作、按需设置、科学布点”原则，惠民公司运用“三联三创”举措，在贵阳全市建设完成涵盖24家合作企业参与的，总面积约24万㎡，覆盖全市89个行政社区的154个惠民生鲜超市门店，覆盖率达93.7%，以守护市民“菜篮子”为己任，以多元化投入机制为依托，充分发挥财政资金引导带动效应，始终坚持保本微利经营。稳定的生产供给、完善的市场销售、健全的流通体系，在我市“菜篮子”保供稳价方面，积极发挥公益性民生服务作用,肩负国有企业的责任与担当。</t>
  </si>
  <si>
    <t>综合部工作人员</t>
  </si>
  <si>
    <t>1.政治思想素质好、责任心和执行力强，具有较强文字功底；                                                                                               
2.中共党员优先，具备团队协作和吃苦奉献精神。</t>
  </si>
  <si>
    <t>5K-7K/月</t>
  </si>
  <si>
    <t>张怡</t>
  </si>
  <si>
    <t>财务部工作人员</t>
  </si>
  <si>
    <t>会计相关专业</t>
  </si>
  <si>
    <t>1.大学本科及以上学历，财务管理、会计等相关专业；
2.熟悉会计报表及账务处理，会计法规和税法，熟练使用财务软件；
3.良好的学习能力、沟通能力、团队协作能力，具备财务部门工作能力；
4.工作细致，责任感强，具有良好的职业操守和道德品质。</t>
  </si>
  <si>
    <t>5K-6K/月</t>
  </si>
  <si>
    <t>贵州现代渔业集团有限公司</t>
  </si>
  <si>
    <t>贵州现代渔业集团有限公司由贵州省农业农村现代化发展股权投资基金合伙企业（有限合伙）和贵阳农投集团共同出资组建，注册资本5000万，其中贵阳农投集团出资2616.5万，出资比例52.33%；基金公司出资2383.5万，出资比例47.67%。目前，渔业集团资产总额8.3亿元，其中贵阳市农投集团划拨4.3亿元资产，基金公司投入4亿元作为渔业集团产业发展基金（资金已到位）。</t>
  </si>
  <si>
    <t>生态渔业</t>
  </si>
  <si>
    <t>财务相关专业</t>
  </si>
  <si>
    <t>8年以上</t>
  </si>
  <si>
    <t>1.中级以上职称，注册会计师优先；
2.8年以上财务管理经验，具备良好的财务分析能力；
3.精通水产养殖板块成本核算及税务处理，熟悉ERP系统核算模式；
4.搭建部门内控体系，设计部门组织架构。</t>
  </si>
  <si>
    <t>胡晓</t>
  </si>
  <si>
    <t>中文、哲学、语言文学等相关专业</t>
  </si>
  <si>
    <t>1-3年</t>
  </si>
  <si>
    <t>1、中共党员；
2.积极做好党的建设相关工作；撰写党建工作计划、总结、报告、及相关党建材料，并做好内业资料收集整理及归档工作；
3、组织支委会、组织生活会等会议活动的组织策划及相关工作；
4、做好宣传舆论导向工作，加强公司阵地建设，积极与上级党委宣传部门联系，按要求报送新闻稿、简报等。　</t>
  </si>
  <si>
    <t>内审部专员</t>
  </si>
  <si>
    <t>审计、财务等相关专业或从事金融投资、风险管控、投后管理等工作经验</t>
  </si>
  <si>
    <t>1.依据公司战略及经营政策，建立及完善公司内控体系；
2.熟悉内部审计、法律事务、风险管控等工作；
3.按规定开展公司项目竣工财务决算审计、经济责任审计、合法合规审查等专项审计工作；
4.制定公司年度内审内控工作计划，并按时开展工作。</t>
  </si>
  <si>
    <t>生产技术部副部长</t>
  </si>
  <si>
    <t xml:space="preserve">水产养殖 </t>
  </si>
  <si>
    <t>研究生及以上、</t>
  </si>
  <si>
    <t>10年以上，能力优秀者适当放宽</t>
  </si>
  <si>
    <t>1.统筹鲟鱼、鲈鱼、鳜鱼等品种的保种、育种、扩繁、标粗等技术，实现这几个品种的自繁自养；
2.统筹饲料配方研发管理，协助配方师跟饲料厂、外部研发单位等做好配方，助力生产和市场；
3.组织人员做基地各品种养殖技术总结与研发，针对现有基地设施设备改造等做技术改造与提升。</t>
  </si>
  <si>
    <t>13W-17W/年</t>
  </si>
  <si>
    <t>生产技术部配方师</t>
  </si>
  <si>
    <t>3年以上</t>
  </si>
  <si>
    <t>1、负责主要水产养殖品种及猪牛鸡等品种的饲料产品设计开发；
2、对现有主要饲料产品做市场调研及优化设计；
3、研发实验结果数据的统计分析和总结报告撰写等。</t>
  </si>
  <si>
    <t>9W-15W/年</t>
  </si>
  <si>
    <t>生产技术部技术专家</t>
  </si>
  <si>
    <t>水产养殖</t>
  </si>
  <si>
    <t>15W-25W/年</t>
  </si>
  <si>
    <t>饲料加工生产负责人</t>
  </si>
  <si>
    <t>畜牧兽医、加工等相关专业</t>
  </si>
  <si>
    <t>畜牧师及以上职称</t>
  </si>
  <si>
    <t>1、主持及统筹饲料加工板块（金满船、船牌）饲料生产工作及生产安全工作；
2.负责工厂及生产现场各项管理作，根据工作需要进行总体指挥或现场指挥；
3.指导、监督、检查所属下级的各项工作，掌握工作情况和有关数据；
4.组织实施并监督、检查生产过程中质量体系的运行；
5.对饲料设备的监管和有序保养安排；
6.综合平衡年度生产任务，制定下达生产能力发展计划，做到均衡生产；
7.代表工厂与政府对口部门和有关社会团体、机构联络；
8.部门生产费用预算、目标考核及过程管理工作；
9.保质保量完成饲料板块销售订单。</t>
  </si>
  <si>
    <t>水产销售经理</t>
  </si>
  <si>
    <t>市场营销学</t>
  </si>
  <si>
    <t>1、负责分管区域内的水产品销售和市场开发，按分配的销售计划完成销售任务和市场开发任务；
2、负责对下属销售人员进行考核和销售成本控制；
3.负责水产品销售应收账款回收和风险管控。</t>
  </si>
  <si>
    <t>基本薪资+提成</t>
  </si>
  <si>
    <t>项目部档案专员</t>
  </si>
  <si>
    <t>土木工程相关专业</t>
  </si>
  <si>
    <t>1.熟练使用办公软件，负责项目建设资料收集、整理、归档等工作；
2.担任过房建工程施工单位资料员岗位职务5年以上；
3.具有独自完成整个项目资料、档案存档工作经验优先。</t>
  </si>
  <si>
    <t>宣传专员</t>
  </si>
  <si>
    <t>新闻学、汉语言文学等相关专业毕业</t>
  </si>
  <si>
    <t>1.负责公司新闻素材的收集、采集、汇编、撰写及信息发布等，负责与公司各部门和下属各企业对接新闻稿采编的具体工作；
2.负责与各级各类媒体新闻采访全程具体业务流程对接，负责与各级各类媒体稿件发布前信息确认等，统筹负责公司所有采访事宜；
3.负责公司官方网站、微信公众号、抖音等自媒体的对外信息审核、发布、管理，负责企业文化管理宣传工作；
4.35岁以下，大学本科及以上学历，中共党员，新闻学、汉语言文学等相关专业毕业；
5.2年以上新闻宣传工作经验，与各级各类媒体渠道保持有良好的工作联系，有宣传广告传媒资源的优先考虑；
6.文字功底好、写作能力强、知识储备丰富，具备敏锐的洞察力，善于观察提取亮点和发现身边新闻素材，善于总结和提炼信息。</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</si>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</sst>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6"/>
      <name val="宋体"/>
      <charset val="134"/>
    </font>
    <font>
      <sz val="12"/>
      <name val="宋体"/>
      <charset val="134"/>
    </font>
    <font>
      <sz val="10"/>
      <name val="宋体"/>
      <charset val="134"/>
      <scheme val="minor"/>
    </font>
    <font>
      <sz val="10"/>
      <name val="宋体"/>
      <charset val="134"/>
    </font>
    <font>
      <sz val="11"/>
      <name val="宋体"/>
      <charset val="134"/>
    </font>
    <font>
      <b/>
      <sz val="10"/>
      <name val="宋体"/>
      <charset val="134"/>
      <scheme val="minor"/>
    </font>
    <font>
      <sz val="11"/>
      <name val="宋体"/>
      <charset val="134"/>
      <scheme val="minor"/>
    </font>
    <font>
      <b/>
      <sz val="20"/>
      <name val="方正小标宋简体"/>
      <charset val="134"/>
    </font>
    <font>
      <b/>
      <sz val="10"/>
      <name val="宋体"/>
      <charset val="134"/>
    </font>
    <font>
      <sz val="10"/>
      <name val="仿宋_GB2312"/>
      <charset val="134"/>
    </font>
    <font>
      <sz val="12"/>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4"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2" borderId="0" applyNumberFormat="0" applyBorder="0" applyAlignment="0" applyProtection="0">
      <alignment vertical="center"/>
    </xf>
    <xf numFmtId="0" fontId="18" fillId="0" borderId="6" applyNumberFormat="0" applyFill="0" applyAlignment="0" applyProtection="0">
      <alignment vertical="center"/>
    </xf>
    <xf numFmtId="0" fontId="15" fillId="13" borderId="0" applyNumberFormat="0" applyBorder="0" applyAlignment="0" applyProtection="0">
      <alignment vertical="center"/>
    </xf>
    <xf numFmtId="0" fontId="24" fillId="14" borderId="7" applyNumberFormat="0" applyAlignment="0" applyProtection="0">
      <alignment vertical="center"/>
    </xf>
    <xf numFmtId="0" fontId="25" fillId="14" borderId="3" applyNumberFormat="0" applyAlignment="0" applyProtection="0">
      <alignment vertical="center"/>
    </xf>
    <xf numFmtId="0" fontId="26" fillId="15" borderId="8"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xf numFmtId="0" fontId="5" fillId="0" borderId="0">
      <alignment vertical="center"/>
    </xf>
    <xf numFmtId="0" fontId="2" fillId="0" borderId="0">
      <alignment vertical="center"/>
    </xf>
  </cellStyleXfs>
  <cellXfs count="43">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4" fillId="0" borderId="0" xfId="0" applyFont="1" applyFill="1">
      <alignment vertical="center"/>
    </xf>
    <xf numFmtId="0" fontId="3" fillId="0" borderId="0" xfId="0" applyFont="1" applyFill="1" applyBorder="1" applyAlignment="1">
      <alignment horizontal="center" vertical="center"/>
    </xf>
    <xf numFmtId="0" fontId="5" fillId="0" borderId="0" xfId="0" applyFont="1" applyFill="1">
      <alignment vertical="center"/>
    </xf>
    <xf numFmtId="0" fontId="6" fillId="0" borderId="0" xfId="0" applyFont="1" applyFill="1" applyBorder="1">
      <alignment vertical="center"/>
    </xf>
    <xf numFmtId="0" fontId="7" fillId="0" borderId="0" xfId="0" applyFont="1" applyBorder="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Fill="1" applyBorder="1" applyAlignment="1">
      <alignment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Border="1" applyAlignment="1">
      <alignment vertical="center" wrapText="1"/>
    </xf>
    <xf numFmtId="0" fontId="6" fillId="0" borderId="2" xfId="0" applyFont="1" applyFill="1" applyBorder="1" applyAlignment="1">
      <alignment horizontal="left" vertical="center" wrapText="1"/>
    </xf>
    <xf numFmtId="0" fontId="4" fillId="3" borderId="2" xfId="0" applyFont="1" applyFill="1" applyBorder="1" applyAlignment="1">
      <alignment vertical="center" wrapText="1"/>
    </xf>
    <xf numFmtId="0" fontId="9" fillId="0" borderId="2" xfId="0" applyFont="1" applyFill="1" applyBorder="1" applyAlignment="1">
      <alignment vertical="center" wrapText="1"/>
    </xf>
    <xf numFmtId="0" fontId="4" fillId="0" borderId="2" xfId="0" applyFont="1" applyFill="1" applyBorder="1" applyAlignment="1">
      <alignment vertical="center" wrapText="1"/>
    </xf>
    <xf numFmtId="0" fontId="9" fillId="0" borderId="2" xfId="0" applyFont="1" applyFill="1" applyBorder="1" applyAlignment="1">
      <alignment horizontal="left" vertical="center" wrapText="1"/>
    </xf>
    <xf numFmtId="58"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4" fillId="0" borderId="2" xfId="0" applyFont="1" applyBorder="1" applyAlignment="1">
      <alignment horizontal="center" vertical="center" wrapText="1"/>
    </xf>
    <xf numFmtId="176" fontId="4" fillId="0" borderId="2" xfId="0" applyNumberFormat="1" applyFont="1" applyFill="1" applyBorder="1" applyAlignment="1">
      <alignment horizontal="center" vertical="center"/>
    </xf>
    <xf numFmtId="0" fontId="9" fillId="4" borderId="2" xfId="0" applyFont="1" applyFill="1" applyBorder="1" applyAlignment="1">
      <alignment vertical="center" wrapText="1"/>
    </xf>
    <xf numFmtId="0" fontId="11" fillId="0" borderId="0"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4"/>
  <sheetViews>
    <sheetView tabSelected="1" zoomScale="90" zoomScaleNormal="90" workbookViewId="0">
      <pane xSplit="3" ySplit="4" topLeftCell="D5" activePane="bottomRight" state="frozen"/>
      <selection/>
      <selection pane="topRight"/>
      <selection pane="bottomLeft"/>
      <selection pane="bottomRight" activeCell="A3" sqref="A3:A4"/>
    </sheetView>
  </sheetViews>
  <sheetFormatPr defaultColWidth="9" defaultRowHeight="13.5"/>
  <cols>
    <col min="1" max="1" width="5.875" style="9" customWidth="1"/>
    <col min="2" max="2" width="18.25" style="10" customWidth="1"/>
    <col min="3" max="3" width="36.375" style="11" customWidth="1"/>
    <col min="4" max="4" width="7.25" style="12" customWidth="1"/>
    <col min="5" max="5" width="11.375" style="9" customWidth="1"/>
    <col min="6" max="6" width="8.25" style="9" customWidth="1"/>
    <col min="7" max="7" width="13.75" style="9" customWidth="1"/>
    <col min="8" max="8" width="9.75" style="9" customWidth="1"/>
    <col min="9" max="9" width="10.25" style="9" customWidth="1"/>
    <col min="10" max="10" width="14.125" style="9" customWidth="1"/>
    <col min="11" max="11" width="109.25" style="11" customWidth="1"/>
    <col min="12" max="12" width="10" style="9" customWidth="1"/>
    <col min="13" max="13" width="8" style="13" customWidth="1"/>
    <col min="14" max="14" width="6.75" style="9" customWidth="1"/>
    <col min="15" max="15" width="11.5" style="10" customWidth="1"/>
    <col min="16" max="16384" width="9" style="9"/>
  </cols>
  <sheetData>
    <row r="1" s="1" customFormat="1" ht="33.75" customHeight="1" spans="1:15">
      <c r="A1" s="14" t="s">
        <v>0</v>
      </c>
      <c r="B1" s="14"/>
      <c r="C1" s="14"/>
      <c r="D1" s="15"/>
      <c r="E1" s="14"/>
      <c r="F1" s="14"/>
      <c r="G1" s="14"/>
      <c r="H1" s="14"/>
      <c r="I1" s="14"/>
      <c r="J1" s="14"/>
      <c r="K1" s="14"/>
      <c r="L1" s="14"/>
      <c r="M1" s="14"/>
      <c r="N1" s="14"/>
      <c r="O1" s="14"/>
    </row>
    <row r="2" s="2" customFormat="1" customHeight="1" spans="1:15">
      <c r="A2" s="16"/>
      <c r="B2" s="16"/>
      <c r="C2" s="16"/>
      <c r="D2" s="17"/>
      <c r="E2" s="16"/>
      <c r="F2" s="16"/>
      <c r="G2" s="16"/>
      <c r="H2" s="16"/>
      <c r="I2" s="16"/>
      <c r="J2" s="16"/>
      <c r="K2" s="16"/>
      <c r="L2" s="16"/>
      <c r="M2" s="16"/>
      <c r="N2" s="16"/>
      <c r="O2" s="16"/>
    </row>
    <row r="3" ht="23.25" customHeight="1" spans="1:15">
      <c r="A3" s="18" t="s">
        <v>1</v>
      </c>
      <c r="B3" s="19" t="s">
        <v>2</v>
      </c>
      <c r="C3" s="18" t="s">
        <v>3</v>
      </c>
      <c r="D3" s="19" t="s">
        <v>4</v>
      </c>
      <c r="E3" s="19" t="s">
        <v>5</v>
      </c>
      <c r="F3" s="19" t="s">
        <v>6</v>
      </c>
      <c r="G3" s="18" t="s">
        <v>7</v>
      </c>
      <c r="H3" s="18"/>
      <c r="I3" s="18"/>
      <c r="J3" s="18"/>
      <c r="K3" s="18"/>
      <c r="L3" s="18" t="s">
        <v>8</v>
      </c>
      <c r="M3" s="18" t="s">
        <v>9</v>
      </c>
      <c r="N3" s="18" t="s">
        <v>10</v>
      </c>
      <c r="O3" s="19" t="s">
        <v>11</v>
      </c>
    </row>
    <row r="4" ht="30" customHeight="1" spans="1:15">
      <c r="A4" s="18"/>
      <c r="B4" s="19"/>
      <c r="C4" s="18"/>
      <c r="D4" s="19"/>
      <c r="E4" s="19"/>
      <c r="F4" s="18"/>
      <c r="G4" s="19" t="s">
        <v>12</v>
      </c>
      <c r="H4" s="19" t="s">
        <v>13</v>
      </c>
      <c r="I4" s="19" t="s">
        <v>14</v>
      </c>
      <c r="J4" s="19" t="s">
        <v>15</v>
      </c>
      <c r="K4" s="19" t="s">
        <v>16</v>
      </c>
      <c r="L4" s="18"/>
      <c r="M4" s="18"/>
      <c r="N4" s="18"/>
      <c r="O4" s="19"/>
    </row>
    <row r="5" s="3" customFormat="1" ht="126.75" customHeight="1" spans="1:15">
      <c r="A5" s="20">
        <v>1</v>
      </c>
      <c r="B5" s="21" t="s">
        <v>17</v>
      </c>
      <c r="C5" s="21" t="s">
        <v>18</v>
      </c>
      <c r="D5" s="21" t="s">
        <v>19</v>
      </c>
      <c r="E5" s="21" t="s">
        <v>20</v>
      </c>
      <c r="F5" s="20">
        <v>2</v>
      </c>
      <c r="G5" s="21" t="s">
        <v>21</v>
      </c>
      <c r="H5" s="21" t="s">
        <v>22</v>
      </c>
      <c r="I5" s="21" t="s">
        <v>23</v>
      </c>
      <c r="J5" s="21" t="s">
        <v>24</v>
      </c>
      <c r="K5" s="26" t="s">
        <v>25</v>
      </c>
      <c r="L5" s="20" t="s">
        <v>26</v>
      </c>
      <c r="M5" s="21" t="s">
        <v>27</v>
      </c>
      <c r="N5" s="20" t="s">
        <v>28</v>
      </c>
      <c r="O5" s="21" t="s">
        <v>29</v>
      </c>
    </row>
    <row r="6" s="3" customFormat="1" ht="132.75" customHeight="1" spans="1:15">
      <c r="A6" s="20">
        <v>2</v>
      </c>
      <c r="B6" s="21"/>
      <c r="C6" s="21"/>
      <c r="D6" s="21"/>
      <c r="E6" s="21" t="s">
        <v>30</v>
      </c>
      <c r="F6" s="20">
        <v>1</v>
      </c>
      <c r="G6" s="21" t="s">
        <v>31</v>
      </c>
      <c r="H6" s="21" t="s">
        <v>32</v>
      </c>
      <c r="I6" s="21" t="s">
        <v>23</v>
      </c>
      <c r="J6" s="21" t="s">
        <v>33</v>
      </c>
      <c r="K6" s="26" t="s">
        <v>34</v>
      </c>
      <c r="L6" s="20" t="s">
        <v>35</v>
      </c>
      <c r="M6" s="21" t="s">
        <v>27</v>
      </c>
      <c r="N6" s="20" t="s">
        <v>28</v>
      </c>
      <c r="O6" s="21" t="s">
        <v>29</v>
      </c>
    </row>
    <row r="7" s="3" customFormat="1" ht="132.75" customHeight="1" spans="1:15">
      <c r="A7" s="20">
        <v>3</v>
      </c>
      <c r="B7" s="21"/>
      <c r="C7" s="21"/>
      <c r="D7" s="21"/>
      <c r="E7" s="21" t="s">
        <v>36</v>
      </c>
      <c r="F7" s="20">
        <v>1</v>
      </c>
      <c r="G7" s="21" t="s">
        <v>37</v>
      </c>
      <c r="H7" s="21" t="s">
        <v>38</v>
      </c>
      <c r="I7" s="21" t="s">
        <v>23</v>
      </c>
      <c r="J7" s="21" t="s">
        <v>24</v>
      </c>
      <c r="K7" s="26" t="s">
        <v>39</v>
      </c>
      <c r="L7" s="20" t="s">
        <v>40</v>
      </c>
      <c r="M7" s="21" t="s">
        <v>27</v>
      </c>
      <c r="N7" s="20" t="s">
        <v>28</v>
      </c>
      <c r="O7" s="21" t="s">
        <v>29</v>
      </c>
    </row>
    <row r="8" s="3" customFormat="1" ht="114" customHeight="1" spans="1:15">
      <c r="A8" s="20">
        <v>4</v>
      </c>
      <c r="B8" s="21"/>
      <c r="C8" s="21"/>
      <c r="D8" s="21"/>
      <c r="E8" s="21" t="s">
        <v>41</v>
      </c>
      <c r="F8" s="20">
        <v>1</v>
      </c>
      <c r="G8" s="21" t="s">
        <v>42</v>
      </c>
      <c r="H8" s="21" t="s">
        <v>43</v>
      </c>
      <c r="I8" s="21" t="s">
        <v>23</v>
      </c>
      <c r="J8" s="21" t="s">
        <v>33</v>
      </c>
      <c r="K8" s="26" t="s">
        <v>44</v>
      </c>
      <c r="L8" s="20" t="s">
        <v>35</v>
      </c>
      <c r="M8" s="21" t="s">
        <v>27</v>
      </c>
      <c r="N8" s="20" t="s">
        <v>28</v>
      </c>
      <c r="O8" s="21" t="s">
        <v>29</v>
      </c>
    </row>
    <row r="9" s="3" customFormat="1" ht="105" customHeight="1" spans="1:15">
      <c r="A9" s="20">
        <v>5</v>
      </c>
      <c r="B9" s="21"/>
      <c r="C9" s="21"/>
      <c r="D9" s="21"/>
      <c r="E9" s="21" t="s">
        <v>45</v>
      </c>
      <c r="F9" s="20">
        <v>1</v>
      </c>
      <c r="G9" s="21" t="s">
        <v>46</v>
      </c>
      <c r="H9" s="21" t="s">
        <v>43</v>
      </c>
      <c r="I9" s="21" t="s">
        <v>23</v>
      </c>
      <c r="J9" s="21" t="s">
        <v>33</v>
      </c>
      <c r="K9" s="26" t="s">
        <v>47</v>
      </c>
      <c r="L9" s="20" t="s">
        <v>35</v>
      </c>
      <c r="M9" s="21" t="s">
        <v>27</v>
      </c>
      <c r="N9" s="20" t="s">
        <v>48</v>
      </c>
      <c r="O9" s="21" t="s">
        <v>29</v>
      </c>
    </row>
    <row r="10" s="3" customFormat="1" ht="102" customHeight="1" spans="1:15">
      <c r="A10" s="20">
        <v>6</v>
      </c>
      <c r="B10" s="21"/>
      <c r="C10" s="21"/>
      <c r="D10" s="21"/>
      <c r="E10" s="21" t="s">
        <v>49</v>
      </c>
      <c r="F10" s="20">
        <v>2</v>
      </c>
      <c r="G10" s="21" t="s">
        <v>50</v>
      </c>
      <c r="H10" s="21" t="s">
        <v>51</v>
      </c>
      <c r="I10" s="21" t="s">
        <v>23</v>
      </c>
      <c r="J10" s="21" t="s">
        <v>52</v>
      </c>
      <c r="K10" s="26" t="s">
        <v>53</v>
      </c>
      <c r="L10" s="21" t="s">
        <v>54</v>
      </c>
      <c r="M10" s="21" t="s">
        <v>27</v>
      </c>
      <c r="N10" s="20" t="s">
        <v>28</v>
      </c>
      <c r="O10" s="21" t="s">
        <v>29</v>
      </c>
    </row>
    <row r="11" s="3" customFormat="1" ht="108" customHeight="1" spans="1:15">
      <c r="A11" s="20">
        <v>7</v>
      </c>
      <c r="B11" s="21"/>
      <c r="C11" s="21"/>
      <c r="D11" s="21"/>
      <c r="E11" s="21" t="s">
        <v>55</v>
      </c>
      <c r="F11" s="20">
        <v>1</v>
      </c>
      <c r="G11" s="21" t="s">
        <v>56</v>
      </c>
      <c r="H11" s="21" t="s">
        <v>43</v>
      </c>
      <c r="I11" s="21" t="s">
        <v>23</v>
      </c>
      <c r="J11" s="21" t="s">
        <v>57</v>
      </c>
      <c r="K11" s="26" t="s">
        <v>58</v>
      </c>
      <c r="L11" s="21" t="s">
        <v>54</v>
      </c>
      <c r="M11" s="21" t="s">
        <v>27</v>
      </c>
      <c r="N11" s="20" t="s">
        <v>28</v>
      </c>
      <c r="O11" s="21" t="s">
        <v>29</v>
      </c>
    </row>
    <row r="12" s="3" customFormat="1" ht="148.5" customHeight="1" spans="1:15">
      <c r="A12" s="20">
        <v>8</v>
      </c>
      <c r="B12" s="21"/>
      <c r="C12" s="21"/>
      <c r="D12" s="21"/>
      <c r="E12" s="20" t="s">
        <v>59</v>
      </c>
      <c r="F12" s="20">
        <v>2</v>
      </c>
      <c r="G12" s="21" t="s">
        <v>60</v>
      </c>
      <c r="H12" s="21" t="s">
        <v>43</v>
      </c>
      <c r="I12" s="21" t="s">
        <v>23</v>
      </c>
      <c r="J12" s="21" t="s">
        <v>57</v>
      </c>
      <c r="K12" s="26" t="s">
        <v>61</v>
      </c>
      <c r="L12" s="21" t="s">
        <v>54</v>
      </c>
      <c r="M12" s="21" t="s">
        <v>27</v>
      </c>
      <c r="N12" s="20" t="s">
        <v>28</v>
      </c>
      <c r="O12" s="21" t="s">
        <v>29</v>
      </c>
    </row>
    <row r="13" s="3" customFormat="1" ht="126.75" customHeight="1" spans="1:15">
      <c r="A13" s="20">
        <v>9</v>
      </c>
      <c r="B13" s="21"/>
      <c r="C13" s="21"/>
      <c r="D13" s="21"/>
      <c r="E13" s="21" t="s">
        <v>62</v>
      </c>
      <c r="F13" s="20">
        <v>2</v>
      </c>
      <c r="G13" s="21" t="s">
        <v>60</v>
      </c>
      <c r="H13" s="21" t="s">
        <v>43</v>
      </c>
      <c r="I13" s="21" t="s">
        <v>23</v>
      </c>
      <c r="J13" s="21" t="s">
        <v>63</v>
      </c>
      <c r="K13" s="27" t="s">
        <v>64</v>
      </c>
      <c r="L13" s="20" t="s">
        <v>65</v>
      </c>
      <c r="M13" s="21" t="s">
        <v>27</v>
      </c>
      <c r="N13" s="20" t="s">
        <v>28</v>
      </c>
      <c r="O13" s="21" t="s">
        <v>29</v>
      </c>
    </row>
    <row r="14" s="3" customFormat="1" ht="138" customHeight="1" spans="1:15">
      <c r="A14" s="20">
        <v>10</v>
      </c>
      <c r="B14" s="21"/>
      <c r="C14" s="21"/>
      <c r="D14" s="21"/>
      <c r="E14" s="21" t="s">
        <v>66</v>
      </c>
      <c r="F14" s="20">
        <v>2</v>
      </c>
      <c r="G14" s="21" t="s">
        <v>67</v>
      </c>
      <c r="H14" s="21" t="s">
        <v>43</v>
      </c>
      <c r="I14" s="21" t="s">
        <v>23</v>
      </c>
      <c r="J14" s="21" t="s">
        <v>68</v>
      </c>
      <c r="K14" s="26" t="s">
        <v>69</v>
      </c>
      <c r="L14" s="21" t="s">
        <v>54</v>
      </c>
      <c r="M14" s="21" t="s">
        <v>27</v>
      </c>
      <c r="N14" s="20" t="s">
        <v>28</v>
      </c>
      <c r="O14" s="21" t="s">
        <v>29</v>
      </c>
    </row>
    <row r="15" s="3" customFormat="1" ht="141" customHeight="1" spans="1:15">
      <c r="A15" s="20">
        <v>11</v>
      </c>
      <c r="B15" s="21"/>
      <c r="C15" s="21"/>
      <c r="D15" s="21"/>
      <c r="E15" s="21" t="s">
        <v>70</v>
      </c>
      <c r="F15" s="20">
        <v>1</v>
      </c>
      <c r="G15" s="21" t="s">
        <v>71</v>
      </c>
      <c r="H15" s="21" t="s">
        <v>43</v>
      </c>
      <c r="I15" s="21" t="s">
        <v>23</v>
      </c>
      <c r="J15" s="21" t="s">
        <v>72</v>
      </c>
      <c r="K15" s="26" t="s">
        <v>73</v>
      </c>
      <c r="L15" s="21" t="s">
        <v>54</v>
      </c>
      <c r="M15" s="21" t="s">
        <v>27</v>
      </c>
      <c r="N15" s="20" t="s">
        <v>28</v>
      </c>
      <c r="O15" s="21" t="s">
        <v>29</v>
      </c>
    </row>
    <row r="16" s="3" customFormat="1" ht="123" customHeight="1" spans="1:15">
      <c r="A16" s="20">
        <v>12</v>
      </c>
      <c r="B16" s="21"/>
      <c r="C16" s="21"/>
      <c r="D16" s="21"/>
      <c r="E16" s="21" t="s">
        <v>74</v>
      </c>
      <c r="F16" s="20">
        <v>1</v>
      </c>
      <c r="G16" s="21" t="s">
        <v>75</v>
      </c>
      <c r="H16" s="21" t="s">
        <v>43</v>
      </c>
      <c r="I16" s="21" t="s">
        <v>23</v>
      </c>
      <c r="J16" s="21" t="s">
        <v>76</v>
      </c>
      <c r="K16" s="28" t="s">
        <v>77</v>
      </c>
      <c r="L16" s="21" t="s">
        <v>54</v>
      </c>
      <c r="M16" s="21" t="s">
        <v>27</v>
      </c>
      <c r="N16" s="20" t="s">
        <v>28</v>
      </c>
      <c r="O16" s="21" t="s">
        <v>29</v>
      </c>
    </row>
    <row r="17" s="3" customFormat="1" ht="116.25" customHeight="1" spans="1:15">
      <c r="A17" s="20">
        <v>13</v>
      </c>
      <c r="B17" s="21"/>
      <c r="C17" s="21"/>
      <c r="D17" s="21"/>
      <c r="E17" s="21" t="s">
        <v>78</v>
      </c>
      <c r="F17" s="20">
        <v>1</v>
      </c>
      <c r="G17" s="21" t="s">
        <v>79</v>
      </c>
      <c r="H17" s="21" t="s">
        <v>80</v>
      </c>
      <c r="I17" s="21" t="s">
        <v>23</v>
      </c>
      <c r="J17" s="21" t="s">
        <v>76</v>
      </c>
      <c r="K17" s="26" t="s">
        <v>81</v>
      </c>
      <c r="L17" s="21" t="s">
        <v>54</v>
      </c>
      <c r="M17" s="21" t="s">
        <v>27</v>
      </c>
      <c r="N17" s="20" t="s">
        <v>28</v>
      </c>
      <c r="O17" s="21" t="s">
        <v>29</v>
      </c>
    </row>
    <row r="18" s="3" customFormat="1" ht="22.5" customHeight="1" spans="1:15">
      <c r="A18" s="22"/>
      <c r="B18" s="23" t="s">
        <v>82</v>
      </c>
      <c r="C18" s="23"/>
      <c r="D18" s="23"/>
      <c r="E18" s="23"/>
      <c r="F18" s="22">
        <f>SUM(F5:F17)</f>
        <v>18</v>
      </c>
      <c r="G18" s="23"/>
      <c r="H18" s="23"/>
      <c r="I18" s="23"/>
      <c r="J18" s="23"/>
      <c r="K18" s="29"/>
      <c r="L18" s="23"/>
      <c r="M18" s="22"/>
      <c r="N18" s="22"/>
      <c r="O18" s="23"/>
    </row>
    <row r="19" s="4" customFormat="1" ht="162.75" customHeight="1" spans="1:15">
      <c r="A19" s="20">
        <v>1</v>
      </c>
      <c r="B19" s="21" t="s">
        <v>83</v>
      </c>
      <c r="C19" s="21" t="s">
        <v>84</v>
      </c>
      <c r="D19" s="21" t="s">
        <v>85</v>
      </c>
      <c r="E19" s="21" t="s">
        <v>86</v>
      </c>
      <c r="F19" s="21">
        <v>1</v>
      </c>
      <c r="G19" s="21" t="s">
        <v>87</v>
      </c>
      <c r="H19" s="21" t="s">
        <v>88</v>
      </c>
      <c r="I19" s="21" t="s">
        <v>89</v>
      </c>
      <c r="J19" s="21" t="s">
        <v>90</v>
      </c>
      <c r="K19" s="30" t="s">
        <v>91</v>
      </c>
      <c r="L19" s="21" t="s">
        <v>92</v>
      </c>
      <c r="M19" s="21" t="s">
        <v>27</v>
      </c>
      <c r="N19" s="21" t="s">
        <v>93</v>
      </c>
      <c r="O19" s="21">
        <v>18640908967</v>
      </c>
    </row>
    <row r="20" s="4" customFormat="1" ht="139.5" customHeight="1" spans="1:15">
      <c r="A20" s="20">
        <v>2</v>
      </c>
      <c r="B20" s="21"/>
      <c r="C20" s="21"/>
      <c r="D20" s="21"/>
      <c r="E20" s="21" t="s">
        <v>94</v>
      </c>
      <c r="F20" s="21">
        <v>2</v>
      </c>
      <c r="G20" s="21" t="s">
        <v>95</v>
      </c>
      <c r="H20" s="21" t="s">
        <v>43</v>
      </c>
      <c r="I20" s="21" t="s">
        <v>89</v>
      </c>
      <c r="J20" s="21" t="s">
        <v>96</v>
      </c>
      <c r="K20" s="30" t="s">
        <v>97</v>
      </c>
      <c r="L20" s="21" t="s">
        <v>92</v>
      </c>
      <c r="M20" s="21" t="s">
        <v>27</v>
      </c>
      <c r="N20" s="21" t="s">
        <v>93</v>
      </c>
      <c r="O20" s="21">
        <v>18640908967</v>
      </c>
    </row>
    <row r="21" s="4" customFormat="1" ht="150" customHeight="1" spans="1:15">
      <c r="A21" s="20">
        <v>3</v>
      </c>
      <c r="B21" s="21"/>
      <c r="C21" s="21"/>
      <c r="D21" s="21"/>
      <c r="E21" s="21" t="s">
        <v>98</v>
      </c>
      <c r="F21" s="21">
        <v>2</v>
      </c>
      <c r="G21" s="21" t="s">
        <v>95</v>
      </c>
      <c r="H21" s="21" t="s">
        <v>43</v>
      </c>
      <c r="I21" s="21" t="s">
        <v>99</v>
      </c>
      <c r="J21" s="21" t="s">
        <v>100</v>
      </c>
      <c r="K21" s="30" t="s">
        <v>101</v>
      </c>
      <c r="L21" s="21" t="s">
        <v>102</v>
      </c>
      <c r="M21" s="21" t="s">
        <v>27</v>
      </c>
      <c r="N21" s="21" t="s">
        <v>93</v>
      </c>
      <c r="O21" s="21">
        <v>18640908967</v>
      </c>
    </row>
    <row r="22" s="4" customFormat="1" ht="146.25" customHeight="1" spans="1:15">
      <c r="A22" s="20">
        <v>4</v>
      </c>
      <c r="B22" s="21"/>
      <c r="C22" s="21"/>
      <c r="D22" s="21"/>
      <c r="E22" s="21" t="s">
        <v>103</v>
      </c>
      <c r="F22" s="21">
        <v>1</v>
      </c>
      <c r="G22" s="21" t="s">
        <v>104</v>
      </c>
      <c r="H22" s="21" t="s">
        <v>43</v>
      </c>
      <c r="I22" s="21" t="s">
        <v>89</v>
      </c>
      <c r="J22" s="21" t="s">
        <v>105</v>
      </c>
      <c r="K22" s="30" t="s">
        <v>106</v>
      </c>
      <c r="L22" s="21" t="s">
        <v>107</v>
      </c>
      <c r="M22" s="21" t="s">
        <v>27</v>
      </c>
      <c r="N22" s="21" t="s">
        <v>93</v>
      </c>
      <c r="O22" s="21">
        <v>18640908967</v>
      </c>
    </row>
    <row r="23" s="4" customFormat="1" ht="140.25" customHeight="1" spans="1:15">
      <c r="A23" s="20">
        <v>5</v>
      </c>
      <c r="B23" s="21"/>
      <c r="C23" s="21"/>
      <c r="D23" s="21"/>
      <c r="E23" s="21" t="s">
        <v>108</v>
      </c>
      <c r="F23" s="21">
        <v>1</v>
      </c>
      <c r="G23" s="21" t="s">
        <v>109</v>
      </c>
      <c r="H23" s="21" t="s">
        <v>43</v>
      </c>
      <c r="I23" s="21" t="s">
        <v>89</v>
      </c>
      <c r="J23" s="21" t="s">
        <v>110</v>
      </c>
      <c r="K23" s="30" t="s">
        <v>111</v>
      </c>
      <c r="L23" s="21" t="s">
        <v>112</v>
      </c>
      <c r="M23" s="21" t="s">
        <v>27</v>
      </c>
      <c r="N23" s="21" t="s">
        <v>93</v>
      </c>
      <c r="O23" s="21">
        <v>18640908967</v>
      </c>
    </row>
    <row r="24" s="4" customFormat="1" ht="150.75" customHeight="1" spans="1:15">
      <c r="A24" s="20">
        <v>6</v>
      </c>
      <c r="B24" s="21"/>
      <c r="C24" s="21"/>
      <c r="D24" s="21"/>
      <c r="E24" s="21" t="s">
        <v>113</v>
      </c>
      <c r="F24" s="21">
        <v>2</v>
      </c>
      <c r="G24" s="21" t="s">
        <v>114</v>
      </c>
      <c r="H24" s="21" t="s">
        <v>43</v>
      </c>
      <c r="I24" s="21" t="s">
        <v>89</v>
      </c>
      <c r="J24" s="21" t="s">
        <v>115</v>
      </c>
      <c r="K24" s="30" t="s">
        <v>116</v>
      </c>
      <c r="L24" s="21" t="s">
        <v>112</v>
      </c>
      <c r="M24" s="21" t="s">
        <v>27</v>
      </c>
      <c r="N24" s="21" t="s">
        <v>93</v>
      </c>
      <c r="O24" s="21">
        <v>18640908967</v>
      </c>
    </row>
    <row r="25" s="4" customFormat="1" ht="138.75" customHeight="1" spans="1:15">
      <c r="A25" s="20">
        <v>7</v>
      </c>
      <c r="B25" s="21"/>
      <c r="C25" s="21"/>
      <c r="D25" s="21"/>
      <c r="E25" s="21" t="s">
        <v>117</v>
      </c>
      <c r="F25" s="21">
        <v>1</v>
      </c>
      <c r="G25" s="21" t="s">
        <v>118</v>
      </c>
      <c r="H25" s="21" t="s">
        <v>43</v>
      </c>
      <c r="I25" s="21" t="s">
        <v>89</v>
      </c>
      <c r="J25" s="21" t="s">
        <v>119</v>
      </c>
      <c r="K25" s="30" t="s">
        <v>120</v>
      </c>
      <c r="L25" s="21" t="s">
        <v>121</v>
      </c>
      <c r="M25" s="21" t="s">
        <v>27</v>
      </c>
      <c r="N25" s="21" t="s">
        <v>93</v>
      </c>
      <c r="O25" s="21">
        <v>18640908967</v>
      </c>
    </row>
    <row r="26" s="4" customFormat="1" ht="117.75" customHeight="1" spans="1:15">
      <c r="A26" s="20">
        <v>8</v>
      </c>
      <c r="B26" s="21"/>
      <c r="C26" s="21"/>
      <c r="D26" s="21"/>
      <c r="E26" s="21" t="s">
        <v>122</v>
      </c>
      <c r="F26" s="21">
        <v>1</v>
      </c>
      <c r="G26" s="21" t="s">
        <v>123</v>
      </c>
      <c r="H26" s="21" t="s">
        <v>43</v>
      </c>
      <c r="I26" s="21" t="s">
        <v>124</v>
      </c>
      <c r="J26" s="21" t="s">
        <v>43</v>
      </c>
      <c r="K26" s="30" t="s">
        <v>125</v>
      </c>
      <c r="L26" s="21" t="s">
        <v>102</v>
      </c>
      <c r="M26" s="21" t="s">
        <v>27</v>
      </c>
      <c r="N26" s="21" t="s">
        <v>93</v>
      </c>
      <c r="O26" s="21">
        <v>18640908967</v>
      </c>
    </row>
    <row r="27" s="3" customFormat="1" ht="22.5" customHeight="1" spans="1:15">
      <c r="A27" s="22"/>
      <c r="B27" s="23" t="s">
        <v>82</v>
      </c>
      <c r="C27" s="23"/>
      <c r="D27" s="23"/>
      <c r="E27" s="23"/>
      <c r="F27" s="22">
        <f>SUM(F19:F26)</f>
        <v>11</v>
      </c>
      <c r="G27" s="23"/>
      <c r="H27" s="23"/>
      <c r="I27" s="23"/>
      <c r="J27" s="23"/>
      <c r="K27" s="29"/>
      <c r="L27" s="23"/>
      <c r="M27" s="22"/>
      <c r="N27" s="22"/>
      <c r="O27" s="23"/>
    </row>
    <row r="28" s="4" customFormat="1" ht="61.5" customHeight="1" spans="1:15">
      <c r="A28" s="20">
        <v>1</v>
      </c>
      <c r="B28" s="21" t="s">
        <v>126</v>
      </c>
      <c r="C28" s="21" t="s">
        <v>127</v>
      </c>
      <c r="D28" s="21" t="s">
        <v>19</v>
      </c>
      <c r="E28" s="20" t="s">
        <v>128</v>
      </c>
      <c r="F28" s="20">
        <v>1</v>
      </c>
      <c r="G28" s="21" t="s">
        <v>129</v>
      </c>
      <c r="H28" s="21" t="s">
        <v>43</v>
      </c>
      <c r="I28" s="21" t="s">
        <v>89</v>
      </c>
      <c r="J28" s="21" t="s">
        <v>130</v>
      </c>
      <c r="K28" s="31" t="s">
        <v>131</v>
      </c>
      <c r="L28" s="20" t="s">
        <v>132</v>
      </c>
      <c r="M28" s="21" t="s">
        <v>27</v>
      </c>
      <c r="N28" s="20" t="s">
        <v>133</v>
      </c>
      <c r="O28" s="20">
        <v>18593819336</v>
      </c>
    </row>
    <row r="29" s="4" customFormat="1" ht="48.75" customHeight="1" spans="1:15">
      <c r="A29" s="20">
        <v>2</v>
      </c>
      <c r="B29" s="21"/>
      <c r="C29" s="21"/>
      <c r="D29" s="21"/>
      <c r="E29" s="20" t="s">
        <v>134</v>
      </c>
      <c r="F29" s="20">
        <v>1</v>
      </c>
      <c r="G29" s="21" t="s">
        <v>43</v>
      </c>
      <c r="H29" s="21" t="s">
        <v>43</v>
      </c>
      <c r="I29" s="21" t="s">
        <v>89</v>
      </c>
      <c r="J29" s="21" t="s">
        <v>130</v>
      </c>
      <c r="K29" s="31" t="s">
        <v>135</v>
      </c>
      <c r="L29" s="20" t="s">
        <v>136</v>
      </c>
      <c r="M29" s="21" t="s">
        <v>27</v>
      </c>
      <c r="N29" s="20" t="s">
        <v>133</v>
      </c>
      <c r="O29" s="20">
        <v>18593819336</v>
      </c>
    </row>
    <row r="30" s="4" customFormat="1" ht="71.25" customHeight="1" spans="1:15">
      <c r="A30" s="20">
        <v>3</v>
      </c>
      <c r="B30" s="21"/>
      <c r="C30" s="21"/>
      <c r="D30" s="21"/>
      <c r="E30" s="20" t="s">
        <v>137</v>
      </c>
      <c r="F30" s="24">
        <v>1</v>
      </c>
      <c r="G30" s="21" t="s">
        <v>138</v>
      </c>
      <c r="H30" s="21" t="s">
        <v>43</v>
      </c>
      <c r="I30" s="21" t="s">
        <v>89</v>
      </c>
      <c r="J30" s="21" t="s">
        <v>130</v>
      </c>
      <c r="K30" s="31" t="s">
        <v>139</v>
      </c>
      <c r="L30" s="20" t="s">
        <v>136</v>
      </c>
      <c r="M30" s="21" t="s">
        <v>27</v>
      </c>
      <c r="N30" s="20" t="s">
        <v>133</v>
      </c>
      <c r="O30" s="20">
        <v>18593819336</v>
      </c>
    </row>
    <row r="31" s="4" customFormat="1" ht="51" customHeight="1" spans="1:15">
      <c r="A31" s="20">
        <v>4</v>
      </c>
      <c r="B31" s="21"/>
      <c r="C31" s="21"/>
      <c r="D31" s="21"/>
      <c r="E31" s="20" t="s">
        <v>140</v>
      </c>
      <c r="F31" s="25">
        <v>1</v>
      </c>
      <c r="G31" s="21" t="s">
        <v>141</v>
      </c>
      <c r="H31" s="21" t="s">
        <v>43</v>
      </c>
      <c r="I31" s="21" t="s">
        <v>89</v>
      </c>
      <c r="J31" s="21" t="s">
        <v>130</v>
      </c>
      <c r="K31" s="31" t="s">
        <v>142</v>
      </c>
      <c r="L31" s="20" t="s">
        <v>136</v>
      </c>
      <c r="M31" s="21" t="s">
        <v>27</v>
      </c>
      <c r="N31" s="20" t="s">
        <v>133</v>
      </c>
      <c r="O31" s="20">
        <v>18593819336</v>
      </c>
    </row>
    <row r="32" s="3" customFormat="1" ht="22.5" customHeight="1" spans="1:15">
      <c r="A32" s="22"/>
      <c r="B32" s="23" t="s">
        <v>82</v>
      </c>
      <c r="C32" s="23"/>
      <c r="D32" s="23"/>
      <c r="E32" s="23"/>
      <c r="F32" s="22">
        <f>SUM(F28:F31)</f>
        <v>4</v>
      </c>
      <c r="G32" s="23"/>
      <c r="H32" s="23"/>
      <c r="I32" s="23"/>
      <c r="J32" s="23"/>
      <c r="K32" s="29"/>
      <c r="L32" s="23"/>
      <c r="M32" s="22"/>
      <c r="N32" s="22"/>
      <c r="O32" s="23"/>
    </row>
    <row r="33" s="4" customFormat="1" ht="147.75" customHeight="1" spans="1:15">
      <c r="A33" s="20">
        <v>1</v>
      </c>
      <c r="B33" s="21" t="s">
        <v>143</v>
      </c>
      <c r="C33" s="21" t="s">
        <v>144</v>
      </c>
      <c r="D33" s="21"/>
      <c r="E33" s="21" t="s">
        <v>145</v>
      </c>
      <c r="F33" s="20">
        <v>1</v>
      </c>
      <c r="G33" s="21" t="s">
        <v>146</v>
      </c>
      <c r="H33" s="21" t="s">
        <v>147</v>
      </c>
      <c r="I33" s="21" t="s">
        <v>89</v>
      </c>
      <c r="J33" s="21" t="s">
        <v>148</v>
      </c>
      <c r="K33" s="32" t="s">
        <v>149</v>
      </c>
      <c r="L33" s="21" t="s">
        <v>150</v>
      </c>
      <c r="M33" s="20" t="s">
        <v>27</v>
      </c>
      <c r="N33" s="20" t="s">
        <v>151</v>
      </c>
      <c r="O33" s="20">
        <v>15285947889</v>
      </c>
    </row>
    <row r="34" s="4" customFormat="1" ht="155.25" customHeight="1" spans="1:15">
      <c r="A34" s="20">
        <v>2</v>
      </c>
      <c r="B34" s="21"/>
      <c r="C34" s="21"/>
      <c r="D34" s="21"/>
      <c r="E34" s="21" t="s">
        <v>152</v>
      </c>
      <c r="F34" s="20">
        <v>2</v>
      </c>
      <c r="G34" s="21" t="s">
        <v>153</v>
      </c>
      <c r="H34" s="21" t="s">
        <v>147</v>
      </c>
      <c r="I34" s="21" t="s">
        <v>99</v>
      </c>
      <c r="J34" s="21" t="s">
        <v>148</v>
      </c>
      <c r="K34" s="32" t="s">
        <v>154</v>
      </c>
      <c r="L34" s="21" t="s">
        <v>155</v>
      </c>
      <c r="M34" s="20" t="s">
        <v>27</v>
      </c>
      <c r="N34" s="20" t="s">
        <v>151</v>
      </c>
      <c r="O34" s="20">
        <v>15285947889</v>
      </c>
    </row>
    <row r="35" s="4" customFormat="1" ht="127.5" customHeight="1" spans="1:15">
      <c r="A35" s="20">
        <v>3</v>
      </c>
      <c r="B35" s="21"/>
      <c r="C35" s="21"/>
      <c r="D35" s="21"/>
      <c r="E35" s="21" t="s">
        <v>156</v>
      </c>
      <c r="F35" s="20">
        <v>1</v>
      </c>
      <c r="G35" s="21" t="s">
        <v>157</v>
      </c>
      <c r="H35" s="21" t="s">
        <v>147</v>
      </c>
      <c r="I35" s="21" t="s">
        <v>158</v>
      </c>
      <c r="J35" s="21" t="s">
        <v>159</v>
      </c>
      <c r="K35" s="32" t="s">
        <v>160</v>
      </c>
      <c r="L35" s="21" t="s">
        <v>161</v>
      </c>
      <c r="M35" s="20" t="s">
        <v>27</v>
      </c>
      <c r="N35" s="20" t="s">
        <v>151</v>
      </c>
      <c r="O35" s="20">
        <v>15285947889</v>
      </c>
    </row>
    <row r="36" s="4" customFormat="1" ht="126.75" customHeight="1" spans="1:15">
      <c r="A36" s="20">
        <v>4</v>
      </c>
      <c r="B36" s="21"/>
      <c r="C36" s="21"/>
      <c r="D36" s="21"/>
      <c r="E36" s="21" t="s">
        <v>162</v>
      </c>
      <c r="F36" s="20">
        <v>1</v>
      </c>
      <c r="G36" s="21" t="s">
        <v>163</v>
      </c>
      <c r="H36" s="21" t="s">
        <v>147</v>
      </c>
      <c r="I36" s="21" t="s">
        <v>89</v>
      </c>
      <c r="J36" s="21" t="s">
        <v>164</v>
      </c>
      <c r="K36" s="32" t="s">
        <v>165</v>
      </c>
      <c r="L36" s="21" t="s">
        <v>155</v>
      </c>
      <c r="M36" s="20" t="s">
        <v>27</v>
      </c>
      <c r="N36" s="20" t="s">
        <v>151</v>
      </c>
      <c r="O36" s="20">
        <v>15285947889</v>
      </c>
    </row>
    <row r="37" s="4" customFormat="1" ht="156.75" customHeight="1" spans="1:15">
      <c r="A37" s="20">
        <v>5</v>
      </c>
      <c r="B37" s="21"/>
      <c r="C37" s="21"/>
      <c r="D37" s="21"/>
      <c r="E37" s="21" t="s">
        <v>166</v>
      </c>
      <c r="F37" s="20">
        <v>1</v>
      </c>
      <c r="G37" s="21" t="s">
        <v>167</v>
      </c>
      <c r="H37" s="21" t="s">
        <v>43</v>
      </c>
      <c r="I37" s="21" t="s">
        <v>89</v>
      </c>
      <c r="J37" s="33" t="s">
        <v>148</v>
      </c>
      <c r="K37" s="30" t="s">
        <v>168</v>
      </c>
      <c r="L37" s="21" t="s">
        <v>169</v>
      </c>
      <c r="M37" s="20" t="s">
        <v>27</v>
      </c>
      <c r="N37" s="20" t="s">
        <v>151</v>
      </c>
      <c r="O37" s="20">
        <v>15285947889</v>
      </c>
    </row>
    <row r="38" s="3" customFormat="1" ht="22.5" customHeight="1" spans="1:15">
      <c r="A38" s="22"/>
      <c r="B38" s="23" t="s">
        <v>82</v>
      </c>
      <c r="C38" s="23"/>
      <c r="D38" s="23"/>
      <c r="E38" s="23"/>
      <c r="F38" s="22">
        <f>SUM(F33:F37)</f>
        <v>6</v>
      </c>
      <c r="G38" s="23"/>
      <c r="H38" s="23"/>
      <c r="I38" s="23"/>
      <c r="J38" s="23"/>
      <c r="K38" s="29"/>
      <c r="L38" s="23"/>
      <c r="M38" s="22"/>
      <c r="N38" s="22"/>
      <c r="O38" s="23"/>
    </row>
    <row r="39" s="5" customFormat="1" ht="140.25" customHeight="1" spans="1:15">
      <c r="A39" s="20">
        <v>1</v>
      </c>
      <c r="B39" s="21" t="s">
        <v>170</v>
      </c>
      <c r="C39" s="21" t="s">
        <v>171</v>
      </c>
      <c r="D39" s="21" t="s">
        <v>19</v>
      </c>
      <c r="E39" s="21" t="s">
        <v>172</v>
      </c>
      <c r="F39" s="20">
        <v>1</v>
      </c>
      <c r="G39" s="21" t="s">
        <v>173</v>
      </c>
      <c r="H39" s="21" t="s">
        <v>147</v>
      </c>
      <c r="I39" s="21" t="s">
        <v>89</v>
      </c>
      <c r="J39" s="21" t="s">
        <v>174</v>
      </c>
      <c r="K39" s="32" t="s">
        <v>175</v>
      </c>
      <c r="L39" s="21" t="s">
        <v>176</v>
      </c>
      <c r="M39" s="20" t="s">
        <v>27</v>
      </c>
      <c r="N39" s="20" t="s">
        <v>151</v>
      </c>
      <c r="O39" s="20">
        <v>15285947889</v>
      </c>
    </row>
    <row r="40" s="3" customFormat="1" ht="22.5" customHeight="1" spans="1:15">
      <c r="A40" s="22"/>
      <c r="B40" s="23" t="s">
        <v>82</v>
      </c>
      <c r="C40" s="23"/>
      <c r="D40" s="23"/>
      <c r="E40" s="23"/>
      <c r="F40" s="22">
        <f>SUM(F39:F39)</f>
        <v>1</v>
      </c>
      <c r="G40" s="23"/>
      <c r="H40" s="23"/>
      <c r="I40" s="23"/>
      <c r="J40" s="23"/>
      <c r="K40" s="29"/>
      <c r="L40" s="23"/>
      <c r="M40" s="22"/>
      <c r="N40" s="22"/>
      <c r="O40" s="23"/>
    </row>
    <row r="41" s="5" customFormat="1" ht="139.5" customHeight="1" spans="1:15">
      <c r="A41" s="20">
        <v>1</v>
      </c>
      <c r="B41" s="21" t="s">
        <v>177</v>
      </c>
      <c r="C41" s="21" t="s">
        <v>178</v>
      </c>
      <c r="D41" s="21" t="s">
        <v>19</v>
      </c>
      <c r="E41" s="21" t="s">
        <v>179</v>
      </c>
      <c r="F41" s="20">
        <v>1</v>
      </c>
      <c r="G41" s="21" t="s">
        <v>173</v>
      </c>
      <c r="H41" s="21" t="s">
        <v>147</v>
      </c>
      <c r="I41" s="21" t="s">
        <v>89</v>
      </c>
      <c r="J41" s="21" t="s">
        <v>174</v>
      </c>
      <c r="K41" s="32" t="s">
        <v>180</v>
      </c>
      <c r="L41" s="21" t="s">
        <v>176</v>
      </c>
      <c r="M41" s="20" t="s">
        <v>27</v>
      </c>
      <c r="N41" s="20" t="s">
        <v>151</v>
      </c>
      <c r="O41" s="20">
        <v>15285947889</v>
      </c>
    </row>
    <row r="42" s="3" customFormat="1" ht="22.5" customHeight="1" spans="1:15">
      <c r="A42" s="22"/>
      <c r="B42" s="23" t="s">
        <v>82</v>
      </c>
      <c r="C42" s="23"/>
      <c r="D42" s="23"/>
      <c r="E42" s="23"/>
      <c r="F42" s="22">
        <f>SUM(F41:F41)</f>
        <v>1</v>
      </c>
      <c r="G42" s="23"/>
      <c r="H42" s="23"/>
      <c r="I42" s="23"/>
      <c r="J42" s="23"/>
      <c r="K42" s="29"/>
      <c r="L42" s="23"/>
      <c r="M42" s="22"/>
      <c r="N42" s="22"/>
      <c r="O42" s="23"/>
    </row>
    <row r="43" s="6" customFormat="1" ht="123" customHeight="1" spans="1:15">
      <c r="A43" s="20">
        <v>1</v>
      </c>
      <c r="B43" s="21" t="s">
        <v>181</v>
      </c>
      <c r="C43" s="21" t="s">
        <v>182</v>
      </c>
      <c r="D43" s="21" t="s">
        <v>183</v>
      </c>
      <c r="E43" s="21" t="s">
        <v>184</v>
      </c>
      <c r="F43" s="20">
        <v>1</v>
      </c>
      <c r="G43" s="21" t="s">
        <v>185</v>
      </c>
      <c r="H43" s="21" t="s">
        <v>186</v>
      </c>
      <c r="I43" s="21" t="s">
        <v>89</v>
      </c>
      <c r="J43" s="21" t="s">
        <v>187</v>
      </c>
      <c r="K43" s="30" t="s">
        <v>188</v>
      </c>
      <c r="L43" s="21" t="s">
        <v>176</v>
      </c>
      <c r="M43" s="20" t="s">
        <v>27</v>
      </c>
      <c r="N43" s="20" t="s">
        <v>151</v>
      </c>
      <c r="O43" s="20">
        <v>15285947889</v>
      </c>
    </row>
    <row r="44" s="6" customFormat="1" ht="126" customHeight="1" spans="1:15">
      <c r="A44" s="20">
        <v>2</v>
      </c>
      <c r="B44" s="21"/>
      <c r="C44" s="21"/>
      <c r="D44" s="21"/>
      <c r="E44" s="21" t="s">
        <v>184</v>
      </c>
      <c r="F44" s="20">
        <v>1</v>
      </c>
      <c r="G44" s="21" t="s">
        <v>189</v>
      </c>
      <c r="H44" s="21" t="s">
        <v>147</v>
      </c>
      <c r="I44" s="21" t="s">
        <v>89</v>
      </c>
      <c r="J44" s="21" t="s">
        <v>187</v>
      </c>
      <c r="K44" s="30" t="s">
        <v>190</v>
      </c>
      <c r="L44" s="21" t="s">
        <v>176</v>
      </c>
      <c r="M44" s="20" t="s">
        <v>27</v>
      </c>
      <c r="N44" s="20" t="s">
        <v>151</v>
      </c>
      <c r="O44" s="20">
        <v>15285947889</v>
      </c>
    </row>
    <row r="45" s="6" customFormat="1" ht="167.25" customHeight="1" spans="1:15">
      <c r="A45" s="20">
        <v>3</v>
      </c>
      <c r="B45" s="21"/>
      <c r="C45" s="21"/>
      <c r="D45" s="21"/>
      <c r="E45" s="21" t="s">
        <v>191</v>
      </c>
      <c r="F45" s="21">
        <v>1</v>
      </c>
      <c r="G45" s="21" t="s">
        <v>192</v>
      </c>
      <c r="H45" s="21" t="s">
        <v>43</v>
      </c>
      <c r="I45" s="21" t="s">
        <v>193</v>
      </c>
      <c r="J45" s="21" t="s">
        <v>194</v>
      </c>
      <c r="K45" s="32" t="s">
        <v>195</v>
      </c>
      <c r="L45" s="21" t="s">
        <v>196</v>
      </c>
      <c r="M45" s="21" t="s">
        <v>27</v>
      </c>
      <c r="N45" s="20" t="s">
        <v>151</v>
      </c>
      <c r="O45" s="20">
        <v>15285947889</v>
      </c>
    </row>
    <row r="46" s="6" customFormat="1" ht="139.5" customHeight="1" spans="1:15">
      <c r="A46" s="20">
        <v>4</v>
      </c>
      <c r="B46" s="21"/>
      <c r="C46" s="21"/>
      <c r="D46" s="21"/>
      <c r="E46" s="21" t="s">
        <v>197</v>
      </c>
      <c r="F46" s="21">
        <v>1</v>
      </c>
      <c r="G46" s="21" t="s">
        <v>198</v>
      </c>
      <c r="H46" s="21" t="s">
        <v>43</v>
      </c>
      <c r="I46" s="21" t="s">
        <v>199</v>
      </c>
      <c r="J46" s="21" t="s">
        <v>159</v>
      </c>
      <c r="K46" s="32" t="s">
        <v>200</v>
      </c>
      <c r="L46" s="21" t="s">
        <v>201</v>
      </c>
      <c r="M46" s="21" t="s">
        <v>27</v>
      </c>
      <c r="N46" s="20" t="s">
        <v>151</v>
      </c>
      <c r="O46" s="20">
        <v>15285947889</v>
      </c>
    </row>
    <row r="47" s="6" customFormat="1" ht="177.75" customHeight="1" spans="1:15">
      <c r="A47" s="20">
        <v>5</v>
      </c>
      <c r="B47" s="21"/>
      <c r="C47" s="21"/>
      <c r="D47" s="21"/>
      <c r="E47" s="21" t="s">
        <v>202</v>
      </c>
      <c r="F47" s="21">
        <v>2</v>
      </c>
      <c r="G47" s="21" t="s">
        <v>203</v>
      </c>
      <c r="H47" s="21" t="s">
        <v>43</v>
      </c>
      <c r="I47" s="21" t="s">
        <v>199</v>
      </c>
      <c r="J47" s="21" t="s">
        <v>159</v>
      </c>
      <c r="K47" s="32" t="s">
        <v>204</v>
      </c>
      <c r="L47" s="21" t="s">
        <v>201</v>
      </c>
      <c r="M47" s="21" t="s">
        <v>27</v>
      </c>
      <c r="N47" s="20" t="s">
        <v>151</v>
      </c>
      <c r="O47" s="20">
        <v>15285947889</v>
      </c>
    </row>
    <row r="48" s="6" customFormat="1" ht="173.25" customHeight="1" spans="1:15">
      <c r="A48" s="20">
        <v>6</v>
      </c>
      <c r="B48" s="21"/>
      <c r="C48" s="21"/>
      <c r="D48" s="21"/>
      <c r="E48" s="21" t="s">
        <v>205</v>
      </c>
      <c r="F48" s="21">
        <v>1</v>
      </c>
      <c r="G48" s="21" t="s">
        <v>206</v>
      </c>
      <c r="H48" s="21" t="s">
        <v>43</v>
      </c>
      <c r="I48" s="21" t="s">
        <v>89</v>
      </c>
      <c r="J48" s="21" t="s">
        <v>159</v>
      </c>
      <c r="K48" s="32" t="s">
        <v>207</v>
      </c>
      <c r="L48" s="21" t="s">
        <v>196</v>
      </c>
      <c r="M48" s="21" t="s">
        <v>27</v>
      </c>
      <c r="N48" s="20" t="s">
        <v>151</v>
      </c>
      <c r="O48" s="20">
        <v>15285947889</v>
      </c>
    </row>
    <row r="49" s="6" customFormat="1" ht="134.25" customHeight="1" spans="1:15">
      <c r="A49" s="20">
        <v>7</v>
      </c>
      <c r="B49" s="21"/>
      <c r="C49" s="21"/>
      <c r="D49" s="21"/>
      <c r="E49" s="21" t="s">
        <v>208</v>
      </c>
      <c r="F49" s="21">
        <v>1</v>
      </c>
      <c r="G49" s="21" t="s">
        <v>209</v>
      </c>
      <c r="H49" s="21" t="s">
        <v>210</v>
      </c>
      <c r="I49" s="21" t="s">
        <v>89</v>
      </c>
      <c r="J49" s="21" t="s">
        <v>148</v>
      </c>
      <c r="K49" s="32" t="s">
        <v>211</v>
      </c>
      <c r="L49" s="21" t="s">
        <v>212</v>
      </c>
      <c r="M49" s="21" t="s">
        <v>27</v>
      </c>
      <c r="N49" s="20" t="s">
        <v>151</v>
      </c>
      <c r="O49" s="20">
        <v>15285947889</v>
      </c>
    </row>
    <row r="50" s="3" customFormat="1" ht="22.5" customHeight="1" spans="1:15">
      <c r="A50" s="22"/>
      <c r="B50" s="23" t="s">
        <v>82</v>
      </c>
      <c r="C50" s="23"/>
      <c r="D50" s="23"/>
      <c r="E50" s="23"/>
      <c r="F50" s="22">
        <f>SUM(F43:F49)</f>
        <v>8</v>
      </c>
      <c r="G50" s="23"/>
      <c r="H50" s="23"/>
      <c r="I50" s="23"/>
      <c r="J50" s="23"/>
      <c r="K50" s="29"/>
      <c r="L50" s="23"/>
      <c r="M50" s="22"/>
      <c r="N50" s="22"/>
      <c r="O50" s="23"/>
    </row>
    <row r="51" s="4" customFormat="1" ht="55.5" customHeight="1" spans="1:15">
      <c r="A51" s="20">
        <v>1</v>
      </c>
      <c r="B51" s="21" t="s">
        <v>213</v>
      </c>
      <c r="C51" s="21" t="s">
        <v>214</v>
      </c>
      <c r="D51" s="21" t="s">
        <v>19</v>
      </c>
      <c r="E51" s="21" t="s">
        <v>215</v>
      </c>
      <c r="F51" s="21">
        <v>1</v>
      </c>
      <c r="G51" s="21" t="s">
        <v>43</v>
      </c>
      <c r="H51" s="21" t="s">
        <v>43</v>
      </c>
      <c r="I51" s="21" t="s">
        <v>99</v>
      </c>
      <c r="J51" s="21" t="s">
        <v>174</v>
      </c>
      <c r="K51" s="31" t="s">
        <v>216</v>
      </c>
      <c r="L51" s="21" t="s">
        <v>169</v>
      </c>
      <c r="M51" s="21" t="s">
        <v>27</v>
      </c>
      <c r="N51" s="21" t="s">
        <v>217</v>
      </c>
      <c r="O51" s="21" t="s">
        <v>218</v>
      </c>
    </row>
    <row r="52" s="4" customFormat="1" ht="54" customHeight="1" spans="1:15">
      <c r="A52" s="20">
        <v>2</v>
      </c>
      <c r="B52" s="21"/>
      <c r="C52" s="21"/>
      <c r="D52" s="21"/>
      <c r="E52" s="21" t="s">
        <v>219</v>
      </c>
      <c r="F52" s="21">
        <v>2</v>
      </c>
      <c r="G52" s="21" t="s">
        <v>43</v>
      </c>
      <c r="H52" s="21" t="s">
        <v>43</v>
      </c>
      <c r="I52" s="21" t="s">
        <v>99</v>
      </c>
      <c r="J52" s="21" t="s">
        <v>194</v>
      </c>
      <c r="K52" s="31" t="s">
        <v>220</v>
      </c>
      <c r="L52" s="21" t="s">
        <v>221</v>
      </c>
      <c r="M52" s="21" t="s">
        <v>27</v>
      </c>
      <c r="N52" s="21" t="s">
        <v>217</v>
      </c>
      <c r="O52" s="21" t="s">
        <v>218</v>
      </c>
    </row>
    <row r="53" s="4" customFormat="1" ht="51" customHeight="1" spans="1:15">
      <c r="A53" s="20">
        <v>3</v>
      </c>
      <c r="B53" s="21"/>
      <c r="C53" s="21"/>
      <c r="D53" s="21"/>
      <c r="E53" s="21" t="s">
        <v>222</v>
      </c>
      <c r="F53" s="21">
        <v>1</v>
      </c>
      <c r="G53" s="21" t="s">
        <v>43</v>
      </c>
      <c r="H53" s="21" t="s">
        <v>43</v>
      </c>
      <c r="I53" s="21" t="s">
        <v>99</v>
      </c>
      <c r="J53" s="21" t="s">
        <v>159</v>
      </c>
      <c r="K53" s="31" t="s">
        <v>223</v>
      </c>
      <c r="L53" s="21" t="s">
        <v>221</v>
      </c>
      <c r="M53" s="21" t="s">
        <v>27</v>
      </c>
      <c r="N53" s="21" t="s">
        <v>217</v>
      </c>
      <c r="O53" s="21" t="s">
        <v>218</v>
      </c>
    </row>
    <row r="54" s="4" customFormat="1" ht="51" customHeight="1" spans="1:15">
      <c r="A54" s="20">
        <v>4</v>
      </c>
      <c r="B54" s="21"/>
      <c r="C54" s="21"/>
      <c r="D54" s="21"/>
      <c r="E54" s="21" t="s">
        <v>224</v>
      </c>
      <c r="F54" s="21">
        <v>1</v>
      </c>
      <c r="G54" s="21" t="s">
        <v>43</v>
      </c>
      <c r="H54" s="21" t="s">
        <v>43</v>
      </c>
      <c r="I54" s="21" t="s">
        <v>89</v>
      </c>
      <c r="J54" s="21" t="s">
        <v>174</v>
      </c>
      <c r="K54" s="31" t="s">
        <v>225</v>
      </c>
      <c r="L54" s="21" t="s">
        <v>169</v>
      </c>
      <c r="M54" s="21" t="s">
        <v>27</v>
      </c>
      <c r="N54" s="21" t="s">
        <v>217</v>
      </c>
      <c r="O54" s="21" t="s">
        <v>218</v>
      </c>
    </row>
    <row r="55" s="4" customFormat="1" ht="60.75" customHeight="1" spans="1:15">
      <c r="A55" s="20">
        <v>5</v>
      </c>
      <c r="B55" s="21"/>
      <c r="C55" s="21"/>
      <c r="D55" s="21"/>
      <c r="E55" s="21" t="s">
        <v>226</v>
      </c>
      <c r="F55" s="21">
        <v>1</v>
      </c>
      <c r="G55" s="21" t="s">
        <v>43</v>
      </c>
      <c r="H55" s="21" t="s">
        <v>43</v>
      </c>
      <c r="I55" s="21" t="s">
        <v>89</v>
      </c>
      <c r="J55" s="21" t="s">
        <v>194</v>
      </c>
      <c r="K55" s="31" t="s">
        <v>227</v>
      </c>
      <c r="L55" s="21" t="s">
        <v>221</v>
      </c>
      <c r="M55" s="21" t="s">
        <v>27</v>
      </c>
      <c r="N55" s="21" t="s">
        <v>217</v>
      </c>
      <c r="O55" s="21" t="s">
        <v>218</v>
      </c>
    </row>
    <row r="56" s="4" customFormat="1" ht="61.5" customHeight="1" spans="1:15">
      <c r="A56" s="20">
        <v>6</v>
      </c>
      <c r="B56" s="21"/>
      <c r="C56" s="21"/>
      <c r="D56" s="21"/>
      <c r="E56" s="21" t="s">
        <v>228</v>
      </c>
      <c r="F56" s="21">
        <v>1</v>
      </c>
      <c r="G56" s="21" t="s">
        <v>229</v>
      </c>
      <c r="H56" s="21" t="s">
        <v>43</v>
      </c>
      <c r="I56" s="21" t="s">
        <v>89</v>
      </c>
      <c r="J56" s="21" t="s">
        <v>159</v>
      </c>
      <c r="K56" s="31" t="s">
        <v>230</v>
      </c>
      <c r="L56" s="21" t="s">
        <v>221</v>
      </c>
      <c r="M56" s="21" t="s">
        <v>27</v>
      </c>
      <c r="N56" s="21" t="s">
        <v>217</v>
      </c>
      <c r="O56" s="21" t="s">
        <v>218</v>
      </c>
    </row>
    <row r="57" s="4" customFormat="1" ht="57" customHeight="1" spans="1:15">
      <c r="A57" s="20">
        <v>7</v>
      </c>
      <c r="B57" s="21"/>
      <c r="C57" s="21"/>
      <c r="D57" s="21"/>
      <c r="E57" s="21" t="s">
        <v>231</v>
      </c>
      <c r="F57" s="21">
        <v>2</v>
      </c>
      <c r="G57" s="21" t="s">
        <v>232</v>
      </c>
      <c r="H57" s="21" t="s">
        <v>43</v>
      </c>
      <c r="I57" s="21" t="s">
        <v>89</v>
      </c>
      <c r="J57" s="21" t="s">
        <v>194</v>
      </c>
      <c r="K57" s="31" t="s">
        <v>233</v>
      </c>
      <c r="L57" s="21" t="s">
        <v>221</v>
      </c>
      <c r="M57" s="21" t="s">
        <v>27</v>
      </c>
      <c r="N57" s="21" t="s">
        <v>217</v>
      </c>
      <c r="O57" s="21" t="s">
        <v>218</v>
      </c>
    </row>
    <row r="58" s="4" customFormat="1" ht="61.5" customHeight="1" spans="1:15">
      <c r="A58" s="20">
        <v>8</v>
      </c>
      <c r="B58" s="21"/>
      <c r="C58" s="21"/>
      <c r="D58" s="21"/>
      <c r="E58" s="21" t="s">
        <v>234</v>
      </c>
      <c r="F58" s="21">
        <v>1</v>
      </c>
      <c r="G58" s="21" t="s">
        <v>232</v>
      </c>
      <c r="H58" s="21" t="s">
        <v>43</v>
      </c>
      <c r="I58" s="21" t="s">
        <v>235</v>
      </c>
      <c r="J58" s="21" t="s">
        <v>174</v>
      </c>
      <c r="K58" s="31" t="s">
        <v>236</v>
      </c>
      <c r="L58" s="21" t="s">
        <v>169</v>
      </c>
      <c r="M58" s="21" t="s">
        <v>27</v>
      </c>
      <c r="N58" s="21" t="s">
        <v>217</v>
      </c>
      <c r="O58" s="21" t="s">
        <v>218</v>
      </c>
    </row>
    <row r="59" s="4" customFormat="1" ht="51.75" customHeight="1" spans="1:15">
      <c r="A59" s="20">
        <v>9</v>
      </c>
      <c r="B59" s="21"/>
      <c r="C59" s="21"/>
      <c r="D59" s="21"/>
      <c r="E59" s="21" t="s">
        <v>237</v>
      </c>
      <c r="F59" s="21">
        <v>1</v>
      </c>
      <c r="G59" s="21" t="s">
        <v>43</v>
      </c>
      <c r="H59" s="21" t="s">
        <v>43</v>
      </c>
      <c r="I59" s="21" t="s">
        <v>89</v>
      </c>
      <c r="J59" s="21" t="s">
        <v>43</v>
      </c>
      <c r="K59" s="31" t="s">
        <v>238</v>
      </c>
      <c r="L59" s="21" t="s">
        <v>221</v>
      </c>
      <c r="M59" s="21" t="s">
        <v>27</v>
      </c>
      <c r="N59" s="21" t="s">
        <v>217</v>
      </c>
      <c r="O59" s="21" t="s">
        <v>218</v>
      </c>
    </row>
    <row r="60" s="4" customFormat="1" ht="51.75" customHeight="1" spans="1:15">
      <c r="A60" s="20">
        <v>10</v>
      </c>
      <c r="B60" s="21"/>
      <c r="C60" s="21"/>
      <c r="D60" s="21"/>
      <c r="E60" s="21" t="s">
        <v>239</v>
      </c>
      <c r="F60" s="21">
        <v>1</v>
      </c>
      <c r="G60" s="21" t="s">
        <v>43</v>
      </c>
      <c r="H60" s="21" t="s">
        <v>43</v>
      </c>
      <c r="I60" s="21" t="s">
        <v>89</v>
      </c>
      <c r="J60" s="21" t="s">
        <v>194</v>
      </c>
      <c r="K60" s="31" t="s">
        <v>240</v>
      </c>
      <c r="L60" s="21" t="s">
        <v>221</v>
      </c>
      <c r="M60" s="21" t="s">
        <v>27</v>
      </c>
      <c r="N60" s="21" t="s">
        <v>217</v>
      </c>
      <c r="O60" s="21" t="s">
        <v>218</v>
      </c>
    </row>
    <row r="61" s="4" customFormat="1" ht="61.5" customHeight="1" spans="1:15">
      <c r="A61" s="20">
        <v>11</v>
      </c>
      <c r="B61" s="21"/>
      <c r="C61" s="21"/>
      <c r="D61" s="21"/>
      <c r="E61" s="21" t="s">
        <v>241</v>
      </c>
      <c r="F61" s="21">
        <v>1</v>
      </c>
      <c r="G61" s="21" t="s">
        <v>242</v>
      </c>
      <c r="H61" s="21" t="s">
        <v>43</v>
      </c>
      <c r="I61" s="21" t="s">
        <v>89</v>
      </c>
      <c r="J61" s="21" t="s">
        <v>159</v>
      </c>
      <c r="K61" s="34" t="s">
        <v>243</v>
      </c>
      <c r="L61" s="21" t="s">
        <v>221</v>
      </c>
      <c r="M61" s="21" t="s">
        <v>27</v>
      </c>
      <c r="N61" s="21" t="s">
        <v>217</v>
      </c>
      <c r="O61" s="21" t="s">
        <v>218</v>
      </c>
    </row>
    <row r="62" s="4" customFormat="1" ht="61.5" customHeight="1" spans="1:15">
      <c r="A62" s="20">
        <v>12</v>
      </c>
      <c r="B62" s="21"/>
      <c r="C62" s="21"/>
      <c r="D62" s="21"/>
      <c r="E62" s="21" t="s">
        <v>244</v>
      </c>
      <c r="F62" s="21">
        <v>1</v>
      </c>
      <c r="G62" s="21" t="s">
        <v>43</v>
      </c>
      <c r="H62" s="21" t="s">
        <v>43</v>
      </c>
      <c r="I62" s="21" t="s">
        <v>89</v>
      </c>
      <c r="J62" s="21" t="s">
        <v>159</v>
      </c>
      <c r="K62" s="34" t="s">
        <v>245</v>
      </c>
      <c r="L62" s="21" t="s">
        <v>221</v>
      </c>
      <c r="M62" s="21" t="s">
        <v>27</v>
      </c>
      <c r="N62" s="21" t="s">
        <v>217</v>
      </c>
      <c r="O62" s="21" t="s">
        <v>218</v>
      </c>
    </row>
    <row r="63" s="4" customFormat="1" ht="70.5" customHeight="1" spans="1:15">
      <c r="A63" s="20">
        <v>13</v>
      </c>
      <c r="B63" s="21"/>
      <c r="C63" s="21"/>
      <c r="D63" s="21"/>
      <c r="E63" s="21" t="s">
        <v>246</v>
      </c>
      <c r="F63" s="21">
        <v>1</v>
      </c>
      <c r="G63" s="21" t="s">
        <v>247</v>
      </c>
      <c r="H63" s="21" t="s">
        <v>43</v>
      </c>
      <c r="I63" s="21" t="s">
        <v>89</v>
      </c>
      <c r="J63" s="21" t="s">
        <v>43</v>
      </c>
      <c r="K63" s="31" t="s">
        <v>248</v>
      </c>
      <c r="L63" s="21" t="s">
        <v>221</v>
      </c>
      <c r="M63" s="21" t="s">
        <v>27</v>
      </c>
      <c r="N63" s="21" t="s">
        <v>217</v>
      </c>
      <c r="O63" s="21" t="s">
        <v>218</v>
      </c>
    </row>
    <row r="64" s="3" customFormat="1" ht="22.5" customHeight="1" spans="1:15">
      <c r="A64" s="22"/>
      <c r="B64" s="23" t="s">
        <v>82</v>
      </c>
      <c r="C64" s="23"/>
      <c r="D64" s="23"/>
      <c r="E64" s="23"/>
      <c r="F64" s="22">
        <f>SUM(F51:F63)</f>
        <v>15</v>
      </c>
      <c r="G64" s="23"/>
      <c r="H64" s="23"/>
      <c r="I64" s="23"/>
      <c r="J64" s="23"/>
      <c r="K64" s="29"/>
      <c r="L64" s="23"/>
      <c r="M64" s="22"/>
      <c r="N64" s="22"/>
      <c r="O64" s="23"/>
    </row>
    <row r="65" s="7" customFormat="1" ht="54" customHeight="1" spans="1:15">
      <c r="A65" s="20">
        <v>1</v>
      </c>
      <c r="B65" s="21" t="s">
        <v>249</v>
      </c>
      <c r="C65" s="34" t="s">
        <v>250</v>
      </c>
      <c r="D65" s="21" t="s">
        <v>19</v>
      </c>
      <c r="E65" s="21" t="s">
        <v>251</v>
      </c>
      <c r="F65" s="20">
        <v>1</v>
      </c>
      <c r="G65" s="21" t="s">
        <v>252</v>
      </c>
      <c r="H65" s="21" t="s">
        <v>43</v>
      </c>
      <c r="I65" s="21" t="s">
        <v>235</v>
      </c>
      <c r="J65" s="21" t="s">
        <v>159</v>
      </c>
      <c r="K65" s="31" t="s">
        <v>253</v>
      </c>
      <c r="L65" s="21" t="s">
        <v>221</v>
      </c>
      <c r="M65" s="20" t="s">
        <v>27</v>
      </c>
      <c r="N65" s="20" t="s">
        <v>217</v>
      </c>
      <c r="O65" s="21" t="s">
        <v>218</v>
      </c>
    </row>
    <row r="66" s="7" customFormat="1" ht="54" customHeight="1" spans="1:15">
      <c r="A66" s="20">
        <v>2</v>
      </c>
      <c r="B66" s="21"/>
      <c r="C66" s="34"/>
      <c r="D66" s="21"/>
      <c r="E66" s="21" t="s">
        <v>254</v>
      </c>
      <c r="F66" s="20">
        <v>1</v>
      </c>
      <c r="G66" s="21" t="s">
        <v>255</v>
      </c>
      <c r="H66" s="21" t="s">
        <v>43</v>
      </c>
      <c r="I66" s="21" t="s">
        <v>235</v>
      </c>
      <c r="J66" s="21" t="s">
        <v>159</v>
      </c>
      <c r="K66" s="31" t="s">
        <v>256</v>
      </c>
      <c r="L66" s="21" t="s">
        <v>221</v>
      </c>
      <c r="M66" s="20" t="s">
        <v>27</v>
      </c>
      <c r="N66" s="20" t="s">
        <v>217</v>
      </c>
      <c r="O66" s="21" t="s">
        <v>218</v>
      </c>
    </row>
    <row r="67" s="7" customFormat="1" ht="54" customHeight="1" spans="1:15">
      <c r="A67" s="20">
        <v>3</v>
      </c>
      <c r="B67" s="21"/>
      <c r="C67" s="34"/>
      <c r="D67" s="21"/>
      <c r="E67" s="21" t="s">
        <v>257</v>
      </c>
      <c r="F67" s="20">
        <v>1</v>
      </c>
      <c r="G67" s="21" t="s">
        <v>258</v>
      </c>
      <c r="H67" s="21" t="s">
        <v>43</v>
      </c>
      <c r="I67" s="21" t="s">
        <v>235</v>
      </c>
      <c r="J67" s="21" t="s">
        <v>159</v>
      </c>
      <c r="K67" s="31" t="s">
        <v>259</v>
      </c>
      <c r="L67" s="21" t="s">
        <v>221</v>
      </c>
      <c r="M67" s="20" t="s">
        <v>27</v>
      </c>
      <c r="N67" s="20" t="s">
        <v>217</v>
      </c>
      <c r="O67" s="21" t="s">
        <v>218</v>
      </c>
    </row>
    <row r="68" s="3" customFormat="1" ht="22.5" customHeight="1" spans="1:15">
      <c r="A68" s="22"/>
      <c r="B68" s="23" t="s">
        <v>82</v>
      </c>
      <c r="C68" s="23"/>
      <c r="D68" s="23"/>
      <c r="E68" s="23"/>
      <c r="F68" s="22">
        <f>SUM(F65:F67)</f>
        <v>3</v>
      </c>
      <c r="G68" s="23"/>
      <c r="H68" s="23"/>
      <c r="I68" s="23"/>
      <c r="J68" s="23"/>
      <c r="K68" s="29"/>
      <c r="L68" s="23"/>
      <c r="M68" s="22"/>
      <c r="N68" s="22"/>
      <c r="O68" s="23"/>
    </row>
    <row r="69" s="4" customFormat="1" ht="125.25" customHeight="1" spans="1:15">
      <c r="A69" s="20">
        <v>1</v>
      </c>
      <c r="B69" s="21" t="s">
        <v>260</v>
      </c>
      <c r="C69" s="21" t="s">
        <v>261</v>
      </c>
      <c r="D69" s="21" t="s">
        <v>262</v>
      </c>
      <c r="E69" s="21" t="s">
        <v>263</v>
      </c>
      <c r="F69" s="20">
        <v>1</v>
      </c>
      <c r="G69" s="21" t="s">
        <v>264</v>
      </c>
      <c r="H69" s="21" t="s">
        <v>265</v>
      </c>
      <c r="I69" s="21" t="s">
        <v>23</v>
      </c>
      <c r="J69" s="21" t="s">
        <v>266</v>
      </c>
      <c r="K69" s="37" t="s">
        <v>267</v>
      </c>
      <c r="L69" s="21" t="s">
        <v>268</v>
      </c>
      <c r="M69" s="25" t="s">
        <v>27</v>
      </c>
      <c r="N69" s="21" t="s">
        <v>269</v>
      </c>
      <c r="O69" s="38" t="s">
        <v>270</v>
      </c>
    </row>
    <row r="70" s="4" customFormat="1" ht="191.25" customHeight="1" spans="1:15">
      <c r="A70" s="20">
        <v>2</v>
      </c>
      <c r="B70" s="21"/>
      <c r="C70" s="21"/>
      <c r="D70" s="21"/>
      <c r="E70" s="21" t="s">
        <v>271</v>
      </c>
      <c r="F70" s="20">
        <v>1</v>
      </c>
      <c r="G70" s="21" t="s">
        <v>272</v>
      </c>
      <c r="H70" s="21" t="s">
        <v>43</v>
      </c>
      <c r="I70" s="21" t="s">
        <v>158</v>
      </c>
      <c r="J70" s="21" t="s">
        <v>273</v>
      </c>
      <c r="K70" s="31" t="s">
        <v>274</v>
      </c>
      <c r="L70" s="21" t="s">
        <v>275</v>
      </c>
      <c r="M70" s="25" t="s">
        <v>27</v>
      </c>
      <c r="N70" s="20" t="s">
        <v>269</v>
      </c>
      <c r="O70" s="21" t="s">
        <v>270</v>
      </c>
    </row>
    <row r="71" s="4" customFormat="1" ht="163.5" customHeight="1" spans="1:15">
      <c r="A71" s="20">
        <v>3</v>
      </c>
      <c r="B71" s="21"/>
      <c r="C71" s="21"/>
      <c r="D71" s="21"/>
      <c r="E71" s="21" t="s">
        <v>276</v>
      </c>
      <c r="F71" s="20">
        <v>1</v>
      </c>
      <c r="G71" s="21" t="s">
        <v>277</v>
      </c>
      <c r="H71" s="21" t="s">
        <v>278</v>
      </c>
      <c r="I71" s="21" t="s">
        <v>89</v>
      </c>
      <c r="J71" s="21" t="s">
        <v>279</v>
      </c>
      <c r="K71" s="31" t="s">
        <v>280</v>
      </c>
      <c r="L71" s="21" t="s">
        <v>281</v>
      </c>
      <c r="M71" s="20" t="s">
        <v>27</v>
      </c>
      <c r="N71" s="20" t="s">
        <v>269</v>
      </c>
      <c r="O71" s="21" t="s">
        <v>270</v>
      </c>
    </row>
    <row r="72" s="4" customFormat="1" ht="96" customHeight="1" spans="1:15">
      <c r="A72" s="20">
        <v>4</v>
      </c>
      <c r="B72" s="21"/>
      <c r="C72" s="21"/>
      <c r="D72" s="21"/>
      <c r="E72" s="21" t="s">
        <v>282</v>
      </c>
      <c r="F72" s="20">
        <v>1</v>
      </c>
      <c r="G72" s="21" t="s">
        <v>283</v>
      </c>
      <c r="H72" s="21" t="s">
        <v>43</v>
      </c>
      <c r="I72" s="21" t="s">
        <v>158</v>
      </c>
      <c r="J72" s="21" t="s">
        <v>284</v>
      </c>
      <c r="K72" s="31" t="s">
        <v>285</v>
      </c>
      <c r="L72" s="21" t="s">
        <v>286</v>
      </c>
      <c r="M72" s="20" t="s">
        <v>27</v>
      </c>
      <c r="N72" s="20" t="s">
        <v>269</v>
      </c>
      <c r="O72" s="21" t="s">
        <v>270</v>
      </c>
    </row>
    <row r="73" s="4" customFormat="1" ht="119.25" customHeight="1" spans="1:15">
      <c r="A73" s="20">
        <v>5</v>
      </c>
      <c r="B73" s="21"/>
      <c r="C73" s="21"/>
      <c r="D73" s="21"/>
      <c r="E73" s="21" t="s">
        <v>287</v>
      </c>
      <c r="F73" s="20">
        <v>1</v>
      </c>
      <c r="G73" s="21" t="s">
        <v>288</v>
      </c>
      <c r="H73" s="21"/>
      <c r="I73" s="21" t="s">
        <v>158</v>
      </c>
      <c r="J73" s="21" t="s">
        <v>289</v>
      </c>
      <c r="K73" s="31" t="s">
        <v>290</v>
      </c>
      <c r="L73" s="21" t="s">
        <v>291</v>
      </c>
      <c r="M73" s="20" t="s">
        <v>27</v>
      </c>
      <c r="N73" s="20" t="s">
        <v>269</v>
      </c>
      <c r="O73" s="21" t="s">
        <v>270</v>
      </c>
    </row>
    <row r="74" s="4" customFormat="1" ht="150.75" customHeight="1" spans="1:15">
      <c r="A74" s="20">
        <v>6</v>
      </c>
      <c r="B74" s="21"/>
      <c r="C74" s="21"/>
      <c r="D74" s="21"/>
      <c r="E74" s="21" t="s">
        <v>292</v>
      </c>
      <c r="F74" s="20">
        <v>1</v>
      </c>
      <c r="G74" s="21" t="s">
        <v>293</v>
      </c>
      <c r="H74" s="21"/>
      <c r="I74" s="21" t="s">
        <v>158</v>
      </c>
      <c r="J74" s="21" t="s">
        <v>294</v>
      </c>
      <c r="K74" s="31" t="s">
        <v>295</v>
      </c>
      <c r="L74" s="21" t="s">
        <v>286</v>
      </c>
      <c r="M74" s="20" t="s">
        <v>27</v>
      </c>
      <c r="N74" s="20" t="s">
        <v>269</v>
      </c>
      <c r="O74" s="21" t="s">
        <v>270</v>
      </c>
    </row>
    <row r="75" s="3" customFormat="1" ht="22.5" customHeight="1" spans="1:15">
      <c r="A75" s="22"/>
      <c r="B75" s="23" t="s">
        <v>82</v>
      </c>
      <c r="C75" s="23"/>
      <c r="D75" s="23"/>
      <c r="E75" s="23"/>
      <c r="F75" s="22">
        <f>SUM(F69:F74)</f>
        <v>6</v>
      </c>
      <c r="G75" s="23"/>
      <c r="H75" s="23"/>
      <c r="I75" s="23"/>
      <c r="J75" s="23"/>
      <c r="K75" s="29"/>
      <c r="L75" s="23"/>
      <c r="M75" s="22"/>
      <c r="N75" s="22"/>
      <c r="O75" s="23"/>
    </row>
    <row r="76" s="4" customFormat="1" ht="60.75" customHeight="1" spans="1:15">
      <c r="A76" s="20">
        <v>1</v>
      </c>
      <c r="B76" s="21" t="s">
        <v>296</v>
      </c>
      <c r="C76" s="21" t="s">
        <v>297</v>
      </c>
      <c r="D76" s="21" t="s">
        <v>298</v>
      </c>
      <c r="E76" s="21" t="s">
        <v>299</v>
      </c>
      <c r="F76" s="20">
        <v>1</v>
      </c>
      <c r="G76" s="21" t="s">
        <v>300</v>
      </c>
      <c r="H76" s="21" t="s">
        <v>43</v>
      </c>
      <c r="I76" s="39" t="s">
        <v>89</v>
      </c>
      <c r="J76" s="21" t="s">
        <v>301</v>
      </c>
      <c r="K76" s="34" t="s">
        <v>302</v>
      </c>
      <c r="L76" s="40" t="s">
        <v>303</v>
      </c>
      <c r="M76" s="20" t="s">
        <v>27</v>
      </c>
      <c r="N76" s="20" t="s">
        <v>304</v>
      </c>
      <c r="O76" s="20">
        <v>15761623414</v>
      </c>
    </row>
    <row r="77" s="4" customFormat="1" ht="72.75" customHeight="1" spans="1:15">
      <c r="A77" s="20">
        <v>2</v>
      </c>
      <c r="B77" s="21"/>
      <c r="C77" s="21"/>
      <c r="D77" s="21"/>
      <c r="E77" s="21" t="s">
        <v>241</v>
      </c>
      <c r="F77" s="20">
        <v>1</v>
      </c>
      <c r="G77" s="21" t="s">
        <v>305</v>
      </c>
      <c r="H77" s="21" t="s">
        <v>43</v>
      </c>
      <c r="I77" s="39" t="s">
        <v>89</v>
      </c>
      <c r="J77" s="21" t="s">
        <v>301</v>
      </c>
      <c r="K77" s="34" t="s">
        <v>306</v>
      </c>
      <c r="L77" s="40" t="s">
        <v>307</v>
      </c>
      <c r="M77" s="20" t="s">
        <v>27</v>
      </c>
      <c r="N77" s="20" t="s">
        <v>304</v>
      </c>
      <c r="O77" s="20">
        <v>15761623414</v>
      </c>
    </row>
    <row r="78" s="4" customFormat="1" ht="48" customHeight="1" spans="1:15">
      <c r="A78" s="20">
        <v>3</v>
      </c>
      <c r="B78" s="21"/>
      <c r="C78" s="21"/>
      <c r="D78" s="21"/>
      <c r="E78" s="21" t="s">
        <v>308</v>
      </c>
      <c r="F78" s="20">
        <v>1</v>
      </c>
      <c r="G78" s="21" t="s">
        <v>141</v>
      </c>
      <c r="H78" s="21" t="s">
        <v>43</v>
      </c>
      <c r="I78" s="21" t="s">
        <v>89</v>
      </c>
      <c r="J78" s="21" t="s">
        <v>301</v>
      </c>
      <c r="K78" s="34" t="s">
        <v>309</v>
      </c>
      <c r="L78" s="40" t="s">
        <v>307</v>
      </c>
      <c r="M78" s="20" t="s">
        <v>27</v>
      </c>
      <c r="N78" s="20" t="s">
        <v>304</v>
      </c>
      <c r="O78" s="20">
        <v>15761623414</v>
      </c>
    </row>
    <row r="79" s="4" customFormat="1" ht="78" customHeight="1" spans="1:15">
      <c r="A79" s="20">
        <v>4</v>
      </c>
      <c r="B79" s="21"/>
      <c r="C79" s="21"/>
      <c r="D79" s="21"/>
      <c r="E79" s="21" t="s">
        <v>310</v>
      </c>
      <c r="F79" s="20">
        <v>1</v>
      </c>
      <c r="G79" s="21" t="s">
        <v>311</v>
      </c>
      <c r="H79" s="21" t="s">
        <v>43</v>
      </c>
      <c r="I79" s="21" t="s">
        <v>89</v>
      </c>
      <c r="J79" s="21" t="s">
        <v>301</v>
      </c>
      <c r="K79" s="34" t="s">
        <v>312</v>
      </c>
      <c r="L79" s="40" t="s">
        <v>307</v>
      </c>
      <c r="M79" s="20" t="s">
        <v>27</v>
      </c>
      <c r="N79" s="20" t="s">
        <v>304</v>
      </c>
      <c r="O79" s="20">
        <v>15761623414</v>
      </c>
    </row>
    <row r="80" s="4" customFormat="1" ht="72.75" customHeight="1" spans="1:15">
      <c r="A80" s="20">
        <v>5</v>
      </c>
      <c r="B80" s="21"/>
      <c r="C80" s="21"/>
      <c r="D80" s="21"/>
      <c r="E80" s="21" t="s">
        <v>313</v>
      </c>
      <c r="F80" s="21">
        <v>1</v>
      </c>
      <c r="G80" s="21" t="s">
        <v>314</v>
      </c>
      <c r="H80" s="21" t="s">
        <v>43</v>
      </c>
      <c r="I80" s="21" t="s">
        <v>89</v>
      </c>
      <c r="J80" s="21" t="s">
        <v>194</v>
      </c>
      <c r="K80" s="34" t="s">
        <v>315</v>
      </c>
      <c r="L80" s="40" t="s">
        <v>307</v>
      </c>
      <c r="M80" s="21" t="s">
        <v>27</v>
      </c>
      <c r="N80" s="21" t="s">
        <v>304</v>
      </c>
      <c r="O80" s="20">
        <v>15761623414</v>
      </c>
    </row>
    <row r="81" s="3" customFormat="1" ht="22.5" customHeight="1" spans="1:15">
      <c r="A81" s="22"/>
      <c r="B81" s="23" t="s">
        <v>82</v>
      </c>
      <c r="C81" s="23"/>
      <c r="D81" s="23"/>
      <c r="E81" s="23"/>
      <c r="F81" s="22">
        <f>SUM(F76:F80)</f>
        <v>5</v>
      </c>
      <c r="G81" s="23"/>
      <c r="H81" s="23"/>
      <c r="I81" s="23"/>
      <c r="J81" s="23"/>
      <c r="K81" s="29"/>
      <c r="L81" s="23"/>
      <c r="M81" s="22"/>
      <c r="N81" s="22"/>
      <c r="O81" s="23"/>
    </row>
    <row r="82" s="6" customFormat="1" ht="151.5" customHeight="1" spans="1:15">
      <c r="A82" s="20">
        <v>1</v>
      </c>
      <c r="B82" s="21" t="s">
        <v>316</v>
      </c>
      <c r="C82" s="21" t="s">
        <v>317</v>
      </c>
      <c r="D82" s="21" t="s">
        <v>318</v>
      </c>
      <c r="E82" s="21" t="s">
        <v>319</v>
      </c>
      <c r="F82" s="20">
        <v>1</v>
      </c>
      <c r="G82" s="21" t="s">
        <v>320</v>
      </c>
      <c r="H82" s="21" t="s">
        <v>321</v>
      </c>
      <c r="I82" s="21" t="s">
        <v>89</v>
      </c>
      <c r="J82" s="21" t="s">
        <v>322</v>
      </c>
      <c r="K82" s="34" t="s">
        <v>323</v>
      </c>
      <c r="L82" s="21" t="s">
        <v>324</v>
      </c>
      <c r="M82" s="20" t="s">
        <v>27</v>
      </c>
      <c r="N82" s="20" t="s">
        <v>325</v>
      </c>
      <c r="O82" s="20">
        <v>18685191123</v>
      </c>
    </row>
    <row r="83" s="6" customFormat="1" ht="122.25" customHeight="1" spans="1:15">
      <c r="A83" s="20">
        <v>2</v>
      </c>
      <c r="B83" s="21"/>
      <c r="C83" s="21"/>
      <c r="D83" s="21"/>
      <c r="E83" s="21" t="s">
        <v>326</v>
      </c>
      <c r="F83" s="20">
        <v>1</v>
      </c>
      <c r="G83" s="21" t="s">
        <v>327</v>
      </c>
      <c r="H83" s="21" t="s">
        <v>321</v>
      </c>
      <c r="I83" s="21" t="s">
        <v>89</v>
      </c>
      <c r="J83" s="21" t="s">
        <v>43</v>
      </c>
      <c r="K83" s="34" t="s">
        <v>328</v>
      </c>
      <c r="L83" s="21" t="s">
        <v>329</v>
      </c>
      <c r="M83" s="20" t="s">
        <v>27</v>
      </c>
      <c r="N83" s="20" t="s">
        <v>325</v>
      </c>
      <c r="O83" s="20">
        <v>18685191123</v>
      </c>
    </row>
    <row r="84" s="3" customFormat="1" ht="22.5" customHeight="1" spans="1:15">
      <c r="A84" s="22"/>
      <c r="B84" s="23" t="s">
        <v>82</v>
      </c>
      <c r="C84" s="23"/>
      <c r="D84" s="23"/>
      <c r="E84" s="23"/>
      <c r="F84" s="22">
        <f>SUM(F82:F83)</f>
        <v>2</v>
      </c>
      <c r="G84" s="23"/>
      <c r="H84" s="23"/>
      <c r="I84" s="23"/>
      <c r="J84" s="23"/>
      <c r="K84" s="29"/>
      <c r="L84" s="23"/>
      <c r="M84" s="22"/>
      <c r="N84" s="22"/>
      <c r="O84" s="23"/>
    </row>
    <row r="85" s="4" customFormat="1" ht="84" customHeight="1" spans="1:15">
      <c r="A85" s="20">
        <v>1</v>
      </c>
      <c r="B85" s="21" t="s">
        <v>330</v>
      </c>
      <c r="C85" s="21" t="s">
        <v>331</v>
      </c>
      <c r="D85" s="21" t="s">
        <v>332</v>
      </c>
      <c r="E85" s="21" t="s">
        <v>333</v>
      </c>
      <c r="F85" s="20">
        <v>1</v>
      </c>
      <c r="G85" s="21" t="s">
        <v>334</v>
      </c>
      <c r="H85" s="21" t="s">
        <v>321</v>
      </c>
      <c r="I85" s="21" t="s">
        <v>89</v>
      </c>
      <c r="J85" s="21" t="s">
        <v>335</v>
      </c>
      <c r="K85" s="34" t="s">
        <v>336</v>
      </c>
      <c r="L85" s="21" t="s">
        <v>337</v>
      </c>
      <c r="M85" s="20" t="s">
        <v>27</v>
      </c>
      <c r="N85" s="20" t="s">
        <v>325</v>
      </c>
      <c r="O85" s="20">
        <v>18685191123</v>
      </c>
    </row>
    <row r="86" s="4" customFormat="1" ht="75" customHeight="1" spans="1:15">
      <c r="A86" s="20">
        <v>2</v>
      </c>
      <c r="B86" s="21"/>
      <c r="C86" s="21"/>
      <c r="D86" s="21"/>
      <c r="E86" s="21" t="s">
        <v>338</v>
      </c>
      <c r="F86" s="20">
        <v>1</v>
      </c>
      <c r="G86" s="21" t="s">
        <v>339</v>
      </c>
      <c r="H86" s="21" t="s">
        <v>321</v>
      </c>
      <c r="I86" s="21" t="s">
        <v>89</v>
      </c>
      <c r="J86" s="21" t="s">
        <v>340</v>
      </c>
      <c r="K86" s="34" t="s">
        <v>341</v>
      </c>
      <c r="L86" s="21" t="s">
        <v>337</v>
      </c>
      <c r="M86" s="20" t="s">
        <v>27</v>
      </c>
      <c r="N86" s="20" t="s">
        <v>325</v>
      </c>
      <c r="O86" s="20">
        <v>18685191123</v>
      </c>
    </row>
    <row r="87" s="3" customFormat="1" ht="22.5" customHeight="1" spans="1:15">
      <c r="A87" s="22"/>
      <c r="B87" s="23" t="s">
        <v>82</v>
      </c>
      <c r="C87" s="23"/>
      <c r="D87" s="23"/>
      <c r="E87" s="23"/>
      <c r="F87" s="22">
        <f>SUM(F85:F86)</f>
        <v>2</v>
      </c>
      <c r="G87" s="23"/>
      <c r="H87" s="23"/>
      <c r="I87" s="23"/>
      <c r="J87" s="23"/>
      <c r="K87" s="29"/>
      <c r="L87" s="23"/>
      <c r="M87" s="22"/>
      <c r="N87" s="22"/>
      <c r="O87" s="23"/>
    </row>
    <row r="88" s="4" customFormat="1" ht="94.5" customHeight="1" spans="1:15">
      <c r="A88" s="20">
        <v>1</v>
      </c>
      <c r="B88" s="21" t="s">
        <v>342</v>
      </c>
      <c r="C88" s="21" t="s">
        <v>343</v>
      </c>
      <c r="D88" s="21"/>
      <c r="E88" s="21" t="s">
        <v>344</v>
      </c>
      <c r="F88" s="20">
        <v>1</v>
      </c>
      <c r="G88" s="21" t="s">
        <v>43</v>
      </c>
      <c r="H88" s="21" t="s">
        <v>43</v>
      </c>
      <c r="I88" s="21" t="s">
        <v>89</v>
      </c>
      <c r="J88" s="21" t="s">
        <v>43</v>
      </c>
      <c r="K88" s="31" t="s">
        <v>345</v>
      </c>
      <c r="L88" s="21" t="s">
        <v>346</v>
      </c>
      <c r="M88" s="20" t="s">
        <v>27</v>
      </c>
      <c r="N88" s="20" t="s">
        <v>347</v>
      </c>
      <c r="O88" s="21">
        <v>13984866020</v>
      </c>
    </row>
    <row r="89" s="4" customFormat="1" ht="94.5" customHeight="1" spans="1:15">
      <c r="A89" s="20">
        <v>2</v>
      </c>
      <c r="B89" s="21"/>
      <c r="C89" s="21"/>
      <c r="D89" s="21"/>
      <c r="E89" s="21" t="s">
        <v>348</v>
      </c>
      <c r="F89" s="20">
        <v>1</v>
      </c>
      <c r="G89" s="21" t="s">
        <v>349</v>
      </c>
      <c r="H89" s="21" t="s">
        <v>43</v>
      </c>
      <c r="I89" s="21" t="s">
        <v>89</v>
      </c>
      <c r="J89" s="21" t="s">
        <v>43</v>
      </c>
      <c r="K89" s="31" t="s">
        <v>350</v>
      </c>
      <c r="L89" s="21" t="s">
        <v>351</v>
      </c>
      <c r="M89" s="20" t="s">
        <v>27</v>
      </c>
      <c r="N89" s="20" t="s">
        <v>347</v>
      </c>
      <c r="O89" s="21">
        <v>13984866020</v>
      </c>
    </row>
    <row r="90" s="3" customFormat="1" ht="22.5" customHeight="1" spans="1:15">
      <c r="A90" s="22"/>
      <c r="B90" s="23" t="s">
        <v>82</v>
      </c>
      <c r="C90" s="23"/>
      <c r="D90" s="23"/>
      <c r="E90" s="23"/>
      <c r="F90" s="22">
        <f>SUM(F88:F89)</f>
        <v>2</v>
      </c>
      <c r="G90" s="23"/>
      <c r="H90" s="23"/>
      <c r="I90" s="23"/>
      <c r="J90" s="23"/>
      <c r="K90" s="29"/>
      <c r="L90" s="23"/>
      <c r="M90" s="22"/>
      <c r="N90" s="22"/>
      <c r="O90" s="23"/>
    </row>
    <row r="91" s="4" customFormat="1" ht="60.75" customHeight="1" spans="1:15">
      <c r="A91" s="20">
        <v>1</v>
      </c>
      <c r="B91" s="21" t="s">
        <v>352</v>
      </c>
      <c r="C91" s="21" t="s">
        <v>353</v>
      </c>
      <c r="D91" s="21" t="s">
        <v>354</v>
      </c>
      <c r="E91" s="21" t="s">
        <v>263</v>
      </c>
      <c r="F91" s="21">
        <v>1</v>
      </c>
      <c r="G91" s="21" t="s">
        <v>355</v>
      </c>
      <c r="H91" s="21" t="s">
        <v>265</v>
      </c>
      <c r="I91" s="21" t="s">
        <v>89</v>
      </c>
      <c r="J91" s="21" t="s">
        <v>356</v>
      </c>
      <c r="K91" s="34" t="s">
        <v>357</v>
      </c>
      <c r="L91" s="21" t="s">
        <v>268</v>
      </c>
      <c r="M91" s="21" t="s">
        <v>27</v>
      </c>
      <c r="N91" s="21" t="s">
        <v>358</v>
      </c>
      <c r="O91" s="21">
        <v>18166768682</v>
      </c>
    </row>
    <row r="92" s="4" customFormat="1" ht="60.75" customHeight="1" spans="1:15">
      <c r="A92" s="20">
        <v>2</v>
      </c>
      <c r="B92" s="21"/>
      <c r="C92" s="21"/>
      <c r="D92" s="21"/>
      <c r="E92" s="21" t="s">
        <v>137</v>
      </c>
      <c r="F92" s="21">
        <v>1</v>
      </c>
      <c r="G92" s="21" t="s">
        <v>359</v>
      </c>
      <c r="H92" s="21" t="s">
        <v>43</v>
      </c>
      <c r="I92" s="21" t="s">
        <v>89</v>
      </c>
      <c r="J92" s="21" t="s">
        <v>360</v>
      </c>
      <c r="K92" s="34" t="s">
        <v>361</v>
      </c>
      <c r="L92" s="21" t="s">
        <v>161</v>
      </c>
      <c r="M92" s="21" t="s">
        <v>27</v>
      </c>
      <c r="N92" s="21" t="s">
        <v>358</v>
      </c>
      <c r="O92" s="21">
        <v>18166768682</v>
      </c>
    </row>
    <row r="93" s="4" customFormat="1" ht="69.75" customHeight="1" spans="1:15">
      <c r="A93" s="20">
        <v>3</v>
      </c>
      <c r="B93" s="21"/>
      <c r="C93" s="21"/>
      <c r="D93" s="21"/>
      <c r="E93" s="21" t="s">
        <v>362</v>
      </c>
      <c r="F93" s="21">
        <v>1</v>
      </c>
      <c r="G93" s="21" t="s">
        <v>363</v>
      </c>
      <c r="H93" s="21" t="s">
        <v>43</v>
      </c>
      <c r="I93" s="21" t="s">
        <v>89</v>
      </c>
      <c r="J93" s="21" t="s">
        <v>164</v>
      </c>
      <c r="K93" s="34" t="s">
        <v>364</v>
      </c>
      <c r="L93" s="21" t="s">
        <v>161</v>
      </c>
      <c r="M93" s="21" t="s">
        <v>27</v>
      </c>
      <c r="N93" s="21" t="s">
        <v>358</v>
      </c>
      <c r="O93" s="21">
        <v>18166768682</v>
      </c>
    </row>
    <row r="94" s="4" customFormat="1" ht="47.25" customHeight="1" spans="1:15">
      <c r="A94" s="20">
        <v>4</v>
      </c>
      <c r="B94" s="21"/>
      <c r="C94" s="21"/>
      <c r="D94" s="21"/>
      <c r="E94" s="21" t="s">
        <v>365</v>
      </c>
      <c r="F94" s="21">
        <v>1</v>
      </c>
      <c r="G94" s="21" t="s">
        <v>366</v>
      </c>
      <c r="H94" s="21" t="s">
        <v>43</v>
      </c>
      <c r="I94" s="21" t="s">
        <v>367</v>
      </c>
      <c r="J94" s="21" t="s">
        <v>368</v>
      </c>
      <c r="K94" s="34" t="s">
        <v>369</v>
      </c>
      <c r="L94" s="21" t="s">
        <v>370</v>
      </c>
      <c r="M94" s="21" t="s">
        <v>27</v>
      </c>
      <c r="N94" s="21" t="s">
        <v>358</v>
      </c>
      <c r="O94" s="21">
        <v>18166768682</v>
      </c>
    </row>
    <row r="95" s="4" customFormat="1" ht="47.25" customHeight="1" spans="1:15">
      <c r="A95" s="20">
        <v>5</v>
      </c>
      <c r="B95" s="21"/>
      <c r="C95" s="21"/>
      <c r="D95" s="21"/>
      <c r="E95" s="21" t="s">
        <v>371</v>
      </c>
      <c r="F95" s="21">
        <v>2</v>
      </c>
      <c r="G95" s="21" t="s">
        <v>366</v>
      </c>
      <c r="H95" s="21" t="s">
        <v>43</v>
      </c>
      <c r="I95" s="21" t="s">
        <v>235</v>
      </c>
      <c r="J95" s="21" t="s">
        <v>372</v>
      </c>
      <c r="K95" s="34" t="s">
        <v>373</v>
      </c>
      <c r="L95" s="21" t="s">
        <v>374</v>
      </c>
      <c r="M95" s="21" t="s">
        <v>27</v>
      </c>
      <c r="N95" s="21" t="s">
        <v>358</v>
      </c>
      <c r="O95" s="21">
        <v>18166768682</v>
      </c>
    </row>
    <row r="96" s="4" customFormat="1" ht="47.25" customHeight="1" spans="1:15">
      <c r="A96" s="20">
        <v>6</v>
      </c>
      <c r="B96" s="21"/>
      <c r="C96" s="21"/>
      <c r="D96" s="21"/>
      <c r="E96" s="21" t="s">
        <v>375</v>
      </c>
      <c r="F96" s="21">
        <v>2</v>
      </c>
      <c r="G96" s="21" t="s">
        <v>376</v>
      </c>
      <c r="H96" s="21" t="s">
        <v>43</v>
      </c>
      <c r="I96" s="21" t="s">
        <v>89</v>
      </c>
      <c r="J96" s="21" t="s">
        <v>372</v>
      </c>
      <c r="K96" s="34" t="s">
        <v>373</v>
      </c>
      <c r="L96" s="21" t="s">
        <v>377</v>
      </c>
      <c r="M96" s="21" t="s">
        <v>27</v>
      </c>
      <c r="N96" s="21" t="s">
        <v>358</v>
      </c>
      <c r="O96" s="21">
        <v>18166768682</v>
      </c>
    </row>
    <row r="97" s="4" customFormat="1" ht="114" customHeight="1" spans="1:15">
      <c r="A97" s="20">
        <v>7</v>
      </c>
      <c r="B97" s="21"/>
      <c r="C97" s="21"/>
      <c r="D97" s="21"/>
      <c r="E97" s="21" t="s">
        <v>378</v>
      </c>
      <c r="F97" s="21">
        <v>1</v>
      </c>
      <c r="G97" s="21" t="s">
        <v>379</v>
      </c>
      <c r="H97" s="21" t="s">
        <v>380</v>
      </c>
      <c r="I97" s="21" t="s">
        <v>89</v>
      </c>
      <c r="J97" s="21" t="s">
        <v>164</v>
      </c>
      <c r="K97" s="34" t="s">
        <v>381</v>
      </c>
      <c r="L97" s="21" t="s">
        <v>268</v>
      </c>
      <c r="M97" s="21" t="s">
        <v>27</v>
      </c>
      <c r="N97" s="21" t="s">
        <v>358</v>
      </c>
      <c r="O97" s="21">
        <v>18166768682</v>
      </c>
    </row>
    <row r="98" s="4" customFormat="1" ht="46.5" customHeight="1" spans="1:15">
      <c r="A98" s="20">
        <v>8</v>
      </c>
      <c r="B98" s="21"/>
      <c r="C98" s="21"/>
      <c r="D98" s="21"/>
      <c r="E98" s="21" t="s">
        <v>382</v>
      </c>
      <c r="F98" s="21">
        <v>1</v>
      </c>
      <c r="G98" s="21" t="s">
        <v>383</v>
      </c>
      <c r="H98" s="21" t="s">
        <v>43</v>
      </c>
      <c r="I98" s="21" t="s">
        <v>89</v>
      </c>
      <c r="J98" s="21" t="s">
        <v>372</v>
      </c>
      <c r="K98" s="34" t="s">
        <v>384</v>
      </c>
      <c r="L98" s="21" t="s">
        <v>385</v>
      </c>
      <c r="M98" s="21" t="s">
        <v>27</v>
      </c>
      <c r="N98" s="21" t="s">
        <v>358</v>
      </c>
      <c r="O98" s="21">
        <v>18166768682</v>
      </c>
    </row>
    <row r="99" s="4" customFormat="1" ht="46.5" customHeight="1" spans="1:15">
      <c r="A99" s="20">
        <v>9</v>
      </c>
      <c r="B99" s="21"/>
      <c r="C99" s="21"/>
      <c r="D99" s="21"/>
      <c r="E99" s="21" t="s">
        <v>386</v>
      </c>
      <c r="F99" s="21">
        <v>1</v>
      </c>
      <c r="G99" s="21" t="s">
        <v>387</v>
      </c>
      <c r="H99" s="21" t="s">
        <v>43</v>
      </c>
      <c r="I99" s="21" t="s">
        <v>89</v>
      </c>
      <c r="J99" s="21" t="s">
        <v>164</v>
      </c>
      <c r="K99" s="34" t="s">
        <v>388</v>
      </c>
      <c r="L99" s="21" t="s">
        <v>161</v>
      </c>
      <c r="M99" s="21" t="s">
        <v>27</v>
      </c>
      <c r="N99" s="21" t="s">
        <v>358</v>
      </c>
      <c r="O99" s="21">
        <v>18166768682</v>
      </c>
    </row>
    <row r="100" s="4" customFormat="1" ht="85.5" customHeight="1" spans="1:15">
      <c r="A100" s="20">
        <v>10</v>
      </c>
      <c r="B100" s="21"/>
      <c r="C100" s="21"/>
      <c r="D100" s="21"/>
      <c r="E100" s="21" t="s">
        <v>389</v>
      </c>
      <c r="F100" s="21">
        <v>1</v>
      </c>
      <c r="G100" s="21" t="s">
        <v>390</v>
      </c>
      <c r="H100" s="21" t="s">
        <v>43</v>
      </c>
      <c r="I100" s="21" t="s">
        <v>89</v>
      </c>
      <c r="J100" s="21" t="s">
        <v>360</v>
      </c>
      <c r="K100" s="34" t="s">
        <v>391</v>
      </c>
      <c r="L100" s="21" t="s">
        <v>161</v>
      </c>
      <c r="M100" s="21" t="s">
        <v>27</v>
      </c>
      <c r="N100" s="21" t="s">
        <v>358</v>
      </c>
      <c r="O100" s="21">
        <v>18166768682</v>
      </c>
    </row>
    <row r="101" s="3" customFormat="1" ht="22.5" customHeight="1" spans="1:15">
      <c r="A101" s="22"/>
      <c r="B101" s="23" t="s">
        <v>82</v>
      </c>
      <c r="C101" s="23"/>
      <c r="D101" s="23"/>
      <c r="E101" s="23"/>
      <c r="F101" s="22">
        <f>SUM(F91:F100)</f>
        <v>12</v>
      </c>
      <c r="G101" s="23"/>
      <c r="H101" s="23"/>
      <c r="I101" s="23"/>
      <c r="J101" s="23"/>
      <c r="K101" s="29"/>
      <c r="L101" s="23"/>
      <c r="M101" s="22"/>
      <c r="N101" s="22"/>
      <c r="O101" s="23"/>
    </row>
    <row r="102" s="8" customFormat="1" ht="27" customHeight="1" spans="1:15">
      <c r="A102" s="35"/>
      <c r="B102" s="36" t="s">
        <v>392</v>
      </c>
      <c r="C102" s="35"/>
      <c r="D102" s="36"/>
      <c r="E102" s="36"/>
      <c r="F102" s="35">
        <f>F18+F27+F32+F38+F40+F42+F50+F64+F68+F75+F81+F84+F87+F90+F101</f>
        <v>96</v>
      </c>
      <c r="G102" s="36"/>
      <c r="H102" s="36"/>
      <c r="I102" s="36"/>
      <c r="J102" s="36"/>
      <c r="K102" s="41"/>
      <c r="L102" s="35"/>
      <c r="M102" s="36"/>
      <c r="N102" s="36"/>
      <c r="O102" s="36"/>
    </row>
    <row r="103" ht="14.25" spans="16:16">
      <c r="P103" s="42"/>
    </row>
    <row r="104" ht="14.25" spans="16:16">
      <c r="P104" s="42"/>
    </row>
    <row r="105" ht="14.25" spans="16:16">
      <c r="P105" s="42"/>
    </row>
    <row r="106" ht="14.25" spans="16:16">
      <c r="P106" s="42"/>
    </row>
    <row r="107" ht="14.25" spans="16:16">
      <c r="P107" s="42"/>
    </row>
    <row r="108" ht="14.25" spans="16:16">
      <c r="P108" s="42"/>
    </row>
    <row r="109" ht="14.25" spans="16:16">
      <c r="P109" s="42"/>
    </row>
    <row r="110" ht="14.25" spans="16:16">
      <c r="P110" s="42"/>
    </row>
    <row r="111" ht="14.25" spans="16:16">
      <c r="P111" s="42"/>
    </row>
    <row r="112" ht="14.25" spans="16:16">
      <c r="P112" s="42"/>
    </row>
    <row r="113" ht="14.25" spans="16:16">
      <c r="P113" s="42"/>
    </row>
    <row r="114" ht="14.25" spans="16:16">
      <c r="P114" s="42"/>
    </row>
    <row r="115" ht="14.25" spans="16:16">
      <c r="P115" s="42"/>
    </row>
    <row r="116" ht="14.25" spans="16:16">
      <c r="P116" s="42"/>
    </row>
    <row r="117" ht="14.25" spans="16:16">
      <c r="P117" s="42"/>
    </row>
    <row r="118" ht="14.25" spans="16:16">
      <c r="P118" s="42"/>
    </row>
    <row r="119" ht="14.25" spans="16:16">
      <c r="P119" s="42"/>
    </row>
    <row r="120" ht="14.25" spans="16:16">
      <c r="P120" s="42"/>
    </row>
    <row r="121" ht="14.25" spans="16:16">
      <c r="P121" s="42"/>
    </row>
    <row r="122" ht="14.25" spans="16:16">
      <c r="P122" s="42"/>
    </row>
    <row r="123" ht="14.25" spans="16:16">
      <c r="P123" s="42"/>
    </row>
    <row r="124" ht="14.25" spans="16:16">
      <c r="P124" s="42"/>
    </row>
  </sheetData>
  <mergeCells count="52">
    <mergeCell ref="A1:O1"/>
    <mergeCell ref="A2:O2"/>
    <mergeCell ref="G3:K3"/>
    <mergeCell ref="A3:A4"/>
    <mergeCell ref="B3:B4"/>
    <mergeCell ref="B5:B17"/>
    <mergeCell ref="B19:B26"/>
    <mergeCell ref="B28:B31"/>
    <mergeCell ref="B33:B37"/>
    <mergeCell ref="B43:B49"/>
    <mergeCell ref="B51:B63"/>
    <mergeCell ref="B65:B67"/>
    <mergeCell ref="B69:B74"/>
    <mergeCell ref="B76:B80"/>
    <mergeCell ref="B82:B83"/>
    <mergeCell ref="B85:B86"/>
    <mergeCell ref="B88:B89"/>
    <mergeCell ref="B91:B100"/>
    <mergeCell ref="C3:C4"/>
    <mergeCell ref="C5:C17"/>
    <mergeCell ref="C19:C26"/>
    <mergeCell ref="C28:C31"/>
    <mergeCell ref="C33:C37"/>
    <mergeCell ref="C43:C49"/>
    <mergeCell ref="C51:C63"/>
    <mergeCell ref="C65:C67"/>
    <mergeCell ref="C69:C74"/>
    <mergeCell ref="C76:C80"/>
    <mergeCell ref="C82:C83"/>
    <mergeCell ref="C85:C86"/>
    <mergeCell ref="C88:C89"/>
    <mergeCell ref="C91:C100"/>
    <mergeCell ref="D3:D4"/>
    <mergeCell ref="D5:D17"/>
    <mergeCell ref="D19:D26"/>
    <mergeCell ref="D28:D31"/>
    <mergeCell ref="D33:D37"/>
    <mergeCell ref="D43:D49"/>
    <mergeCell ref="D51:D63"/>
    <mergeCell ref="D65:D67"/>
    <mergeCell ref="D69:D74"/>
    <mergeCell ref="D76:D80"/>
    <mergeCell ref="D82:D83"/>
    <mergeCell ref="D85:D86"/>
    <mergeCell ref="D88:D89"/>
    <mergeCell ref="D91:D100"/>
    <mergeCell ref="E3:E4"/>
    <mergeCell ref="F3:F4"/>
    <mergeCell ref="L3:L4"/>
    <mergeCell ref="M3:M4"/>
    <mergeCell ref="N3:N4"/>
    <mergeCell ref="O3:O4"/>
  </mergeCells>
  <printOptions horizontalCentered="1" verticalCentered="1"/>
  <pageMargins left="0.15748031496063" right="0.078740157480315" top="0.196850393700787" bottom="0.196850393700787" header="0.236220472440945" footer="0.196850393700787"/>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人才招聘岗位需求汇总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plj</dc:creator>
  <cp:lastModifiedBy>Peng lijun</cp:lastModifiedBy>
  <dcterms:created xsi:type="dcterms:W3CDTF">2020-02-21T01:21:00Z</dcterms:created>
  <cp:lastPrinted>2023-01-12T11:36:00Z</cp:lastPrinted>
  <dcterms:modified xsi:type="dcterms:W3CDTF">2023-01-12T14:54:26Z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B1DF183D5A5245F9B125A48096816AFF</vt:lpwstr>
  </property>
  <property fmtid="{D5CDD505-2E9C-101B-9397-08002B2CF9AE}" pid="3" name="KSOProductBuildVer">
    <vt:lpwstr>2052-11.1.0.13703</vt:lpwstr>
  </property>
  <property fmtid="{D5CDD505-2E9C-101B-9397-08002B2CF9AE}" pid="4" name="KSOReadingLayout">
    <vt:bool>true</vt:bool>
  </property>
</Properties>
</file>